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firstSheet="1" activeTab="1"/>
  </bookViews>
  <sheets>
    <sheet name="000000" sheetId="1" state="veryHidden" r:id="rId1"/>
    <sheet name="bcom302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<sst xmlns="http://schemas.openxmlformats.org/spreadsheetml/2006/main" count="105" uniqueCount="96">
  <si>
    <t>รหัส</t>
  </si>
  <si>
    <t>ชื่อ</t>
  </si>
  <si>
    <t>เกรด</t>
  </si>
  <si>
    <t>B</t>
  </si>
  <si>
    <t>Total</t>
  </si>
  <si>
    <t>C</t>
  </si>
  <si>
    <t>Mid</t>
  </si>
  <si>
    <t>Final</t>
  </si>
  <si>
    <t>รวม</t>
  </si>
  <si>
    <t>Exam</t>
  </si>
  <si>
    <t>Pro.</t>
  </si>
  <si>
    <t>.</t>
  </si>
  <si>
    <t>a</t>
  </si>
  <si>
    <t>b</t>
  </si>
  <si>
    <t>b+</t>
  </si>
  <si>
    <t>c+</t>
  </si>
  <si>
    <t>c</t>
  </si>
  <si>
    <t>d+</t>
  </si>
  <si>
    <t>d</t>
  </si>
  <si>
    <t>C+</t>
  </si>
  <si>
    <t>วิทยาลัยโยนก</t>
  </si>
  <si>
    <t>แบบรายงานผลการเรียนประจำวิชา</t>
  </si>
  <si>
    <t>อาจารย์ผู้สอน  อ.บุรินทร์   รุจจนพันธุ์                                                   ตอนทฤษฎีที่ 1            ตอนปฎิบัติที่ 1</t>
  </si>
  <si>
    <t xml:space="preserve">เกรด  </t>
  </si>
  <si>
    <t>จำนวน</t>
  </si>
  <si>
    <t>หมายเหตุ  ____________________________________________________________________</t>
  </si>
  <si>
    <t>F</t>
  </si>
  <si>
    <t>A       B+     B     C+     C     D+     D     F     W     I</t>
  </si>
  <si>
    <t>ผลรวมทั้งหมด</t>
  </si>
  <si>
    <t>รหัส/ชื่อวิชา  BCOM 101                                              3 หน่วยกิต</t>
  </si>
  <si>
    <t>Proj</t>
  </si>
  <si>
    <t>นาย มนพ  พึ่งศรี</t>
  </si>
  <si>
    <t>น.ส.พลอย  ผาบสายยาน</t>
  </si>
  <si>
    <t>น.ส.ณัฐกาล  ใจแหลม</t>
  </si>
  <si>
    <t>น.ส.สุภวรรณ  ไชยโรจน์</t>
  </si>
  <si>
    <t>นาย บวร  มูลศรี</t>
  </si>
  <si>
    <t>นาย ประเสริฐ  ยาวิชัย</t>
  </si>
  <si>
    <t>นาย ธิติพงศ์  แก้วคำปา</t>
  </si>
  <si>
    <t>นาย ณัฐกร  ไชยอิ่นคำ</t>
  </si>
  <si>
    <t>น.ส.ปรียานุช  นุตัน</t>
  </si>
  <si>
    <t>น.ส.อาภาภรณ์  ภิณโย</t>
  </si>
  <si>
    <t>นาย อภิรัตน์  จันต๊ะหอม</t>
  </si>
  <si>
    <t>น.ส.กิตติมา  เมืองเย็น</t>
  </si>
  <si>
    <t>น.ส.ศศิธร  พหุสัจจธรรม</t>
  </si>
  <si>
    <t>น.ส.ศศธร  เครือนันตา</t>
  </si>
  <si>
    <t>น.ส.ศิริลักษณ์  ธรรมสิทธิ์</t>
  </si>
  <si>
    <t>นาย นิธิพงษ์  พลปัถพี</t>
  </si>
  <si>
    <t>น.ส.เครือฟ้า  อุทธิยา</t>
  </si>
  <si>
    <t>น.ส.กัญญาลักษณ์  นามมล</t>
  </si>
  <si>
    <t>น.ส.รัชนีวรรณ  ศิริ</t>
  </si>
  <si>
    <t>น.ส.ดารุณี  สุรินกูล</t>
  </si>
  <si>
    <t>น.ส.รัญชิดา  สารเจริญ</t>
  </si>
  <si>
    <t>น.ส.ศิริพร  แก้วธรรมไชย</t>
  </si>
  <si>
    <t>น.ส.พัชรี  สุทธหลวง</t>
  </si>
  <si>
    <t>น.ส.สุพัตร์  ถูนาแก้ว</t>
  </si>
  <si>
    <t>น.ส.นันทนา  ปุกคำดี</t>
  </si>
  <si>
    <t>น.ส.ทัศนีย์  อินยาวิเลิศ</t>
  </si>
  <si>
    <t>นาย อธิรัฐ  ตันตา</t>
  </si>
  <si>
    <t>น.ส.จารุณี  อาศัยบุญ</t>
  </si>
  <si>
    <t>นาย ไพรัช  จำแน่</t>
  </si>
  <si>
    <t>นาย ชัชวาลย์  แก้วเขียว</t>
  </si>
  <si>
    <t>น.ส.ดวงกมล  สวัสดิ์บุญยงค์</t>
  </si>
  <si>
    <t>นาย นริศ  โทพรม</t>
  </si>
  <si>
    <t>น.ส.นงค์รัก  หล้ารินทร์</t>
  </si>
  <si>
    <t>น.ส.อมรทิพย์  รักบุญ</t>
  </si>
  <si>
    <t>น.ส.ขนิษฐา  สร้อยนาค</t>
  </si>
  <si>
    <t>น.ส.รวิพรรณ  ยะทนนท์</t>
  </si>
  <si>
    <t>น.ส.มณีนุช  เกิดไชย</t>
  </si>
  <si>
    <t>น.ส.วรรณี  เอ่งฉ้วน</t>
  </si>
  <si>
    <t>นาย สมศักดิ์  สุวรรณ</t>
  </si>
  <si>
    <t>นาย วิสูตร  ดวงสาร</t>
  </si>
  <si>
    <t>น.ส.อาทิตยา  ทิพย์มูล</t>
  </si>
  <si>
    <t>น.ส.แคธรียา  อินแฝง</t>
  </si>
  <si>
    <t>น.ส.กุลวรรณ  โสตถิกุล</t>
  </si>
  <si>
    <t>นาย วินัย  ลักษณะประเสริฐ</t>
  </si>
  <si>
    <t>น.ส.ศิริพร  นันติ</t>
  </si>
  <si>
    <t>น.ส.สิรินุช  สมนึก</t>
  </si>
  <si>
    <t>น.ส.จินตนา  ชูจิตร</t>
  </si>
  <si>
    <t>น.ส.ขวัญสุดา  ไชยสาร</t>
  </si>
  <si>
    <t>น.ส.จิตติมา  มณีประกร</t>
  </si>
  <si>
    <t>น.ส.หทัยรัตน์  นิวันติ</t>
  </si>
  <si>
    <t>น.ส.มัตติกา  ต่อมอร</t>
  </si>
  <si>
    <t>น.ส.สุรีย์  บุญมา</t>
  </si>
  <si>
    <t>น.ส.รัชนก  ศรีชมภู</t>
  </si>
  <si>
    <t>น.ส.บุญฑริกา  โพธิ์ทอง</t>
  </si>
  <si>
    <t>นาย จักกรีวัตช  ตาวัง</t>
  </si>
  <si>
    <t>น.ส.ทัศนีย์  ไชยชนะ</t>
  </si>
  <si>
    <t>Help</t>
  </si>
  <si>
    <t>Lab</t>
  </si>
  <si>
    <t>Quiz</t>
  </si>
  <si>
    <t>W</t>
  </si>
  <si>
    <t>จำนวนนักศึกษา  ทั้งหมด  56 คน    จำนวนที่เข้าสอบ   51  คน  จำนวนขาดสอบ   5   คน</t>
  </si>
  <si>
    <t>0        4        0        7       9     12     12      7     5       -</t>
  </si>
  <si>
    <t>ภาคเรียนที่ 1    ปีการศึกษา 2544             วันที่  4 ตุลาคม 2544      จำนวนนักศึกษา 56  คน</t>
  </si>
  <si>
    <t>A</t>
  </si>
  <si>
    <t>B+</t>
  </si>
</sst>
</file>

<file path=xl/styles.xml><?xml version="1.0" encoding="utf-8"?>
<styleSheet xmlns="http://schemas.openxmlformats.org/spreadsheetml/2006/main">
  <numFmts count="1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t#,##0_);\(t#,##0\)"/>
    <numFmt numFmtId="192" formatCode="t#,##0_);[Red]\(t#,##0\)"/>
    <numFmt numFmtId="193" formatCode="_(&quot;฿&quot;* t#,##0_);_(&quot;฿&quot;* \(t#,##0\);_(&quot;฿&quot;* &quot;-&quot;_);_(@_)"/>
    <numFmt numFmtId="194" formatCode="d\ ดดดด\ &quot;พ.ศ.&quot;\ bbbb"/>
    <numFmt numFmtId="195" formatCode="ว\ ดดดด\ &quot;ค.ศ.&quot;\ คคคค"/>
    <numFmt numFmtId="196" formatCode="&quot;วันที่&quot;\ ว\ ดดดด\ ปปปป"/>
    <numFmt numFmtId="197" formatCode="d\ ดดด\ bb"/>
    <numFmt numFmtId="198" formatCode="ว\ ดดด\ ปป"/>
    <numFmt numFmtId="199" formatCode="วว/ดด/ปป"/>
    <numFmt numFmtId="200" formatCode="ชช:นน:ทท"/>
    <numFmt numFmtId="201" formatCode="ช\.นน\ &quot;น.&quot;"/>
    <numFmt numFmtId="202" formatCode="t0.00E+00"/>
    <numFmt numFmtId="203" formatCode="&quot;฿&quot;t#,##0_);\(&quot;฿&quot;t#,##0\)"/>
    <numFmt numFmtId="204" formatCode="&quot;฿&quot;t#,##0_);[Red]\(&quot;฿&quot;t#,##0\)"/>
    <numFmt numFmtId="205" formatCode="_(\฿* t#,##0_);_(\฿* \(t#,##0\);_(\฿* &quot;-&quot;_);_(@_)"/>
    <numFmt numFmtId="206" formatCode="\฿t#,##0_);\(\฿t#,##0\)"/>
    <numFmt numFmtId="207" formatCode="\฿t#,##0_);[Red]\(\฿t#,##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\t0"/>
    <numFmt numFmtId="215" formatCode="\t0.00"/>
    <numFmt numFmtId="216" formatCode="\t#,##0"/>
    <numFmt numFmtId="217" formatCode="\t#,##0.00"/>
    <numFmt numFmtId="218" formatCode="\t#,##0_);\(\t#,##0\)"/>
    <numFmt numFmtId="219" formatCode="_(&quot;฿&quot;* \t#,##0_);_(&quot;฿&quot;* \(\t#,##0\);_(&quot;฿&quot;* &quot;-&quot;_);_(@_)"/>
    <numFmt numFmtId="220" formatCode="d\ \ด\ด\ด\ด\ &quot;พ.ศ.&quot;\ \b\b\b\b"/>
    <numFmt numFmtId="221" formatCode="\ว\ \ด\ด\ด\ด\ &quot;ค.ศ.&quot;\ \ค\ค\ค\ค"/>
    <numFmt numFmtId="222" formatCode="&quot;วันที่&quot;\ \ว\ \ด\ด\ด\ด\ \ป\ป\ป\ป"/>
    <numFmt numFmtId="223" formatCode="d\ \ด\ด\ด\ \b\b"/>
    <numFmt numFmtId="224" formatCode="\ว\ \ด\ด\ด\ \ป\ป"/>
    <numFmt numFmtId="225" formatCode="\ช\:\น\น\:\ท\ท"/>
    <numFmt numFmtId="226" formatCode="\ช\ช\:\น\น\:\ท\ท"/>
    <numFmt numFmtId="227" formatCode="\ช\.\น\น\ &quot;น.&quot;"/>
    <numFmt numFmtId="228" formatCode="\t0%"/>
    <numFmt numFmtId="229" formatCode="\t0.00%"/>
    <numFmt numFmtId="230" formatCode="\t#\ ?/?"/>
    <numFmt numFmtId="231" formatCode="\t#\ ??/??"/>
    <numFmt numFmtId="232" formatCode="\t0.00E+00"/>
    <numFmt numFmtId="233" formatCode="&quot;฿&quot;\t#,##0_);\(&quot;฿&quot;\t#,##0\)"/>
    <numFmt numFmtId="234" formatCode=";;;"/>
    <numFmt numFmtId="235" formatCode="\ด\ด\ \ป\ป"/>
    <numFmt numFmtId="236" formatCode="\ด\ด\ yy"/>
    <numFmt numFmtId="237" formatCode="\ด\ด\ด\ \b\b"/>
    <numFmt numFmtId="238" formatCode="#,##0.0_);\(#,##0.0\)"/>
    <numFmt numFmtId="239" formatCode="_(* #,##0.000_);_(* \(#,##0.000\);_(* &quot;-&quot;??_);_(@_)"/>
    <numFmt numFmtId="240" formatCode="_(* #,##0.0000_);_(* \(#,##0.0000\);_(* &quot;-&quot;??_);_(@_)"/>
    <numFmt numFmtId="241" formatCode="_(\฿* \t#,##0_);_(\฿* \(\t#,##0\);_(\฿* &quot;-&quot;_);_(@_)"/>
    <numFmt numFmtId="242" formatCode="\฿\t#,##0_);\(\฿\t#,##0\)"/>
    <numFmt numFmtId="243" formatCode="#,##0.000"/>
    <numFmt numFmtId="244" formatCode="#,##0.0"/>
    <numFmt numFmtId="245" formatCode="_(* #,##0_);_(* \(#,##0\);_(* &quot;-&quot;??_);_(@_)"/>
    <numFmt numFmtId="246" formatCode="&quot;$&quot;#,##0;\-&quot;$&quot;#,##0"/>
    <numFmt numFmtId="247" formatCode="&quot;$&quot;#,##0;[Red]\-&quot;$&quot;#,##0"/>
    <numFmt numFmtId="248" formatCode="&quot;$&quot;#,##0.00;\-&quot;$&quot;#,##0.00"/>
    <numFmt numFmtId="249" formatCode="&quot;$&quot;#,##0.00;[Red]\-&quot;$&quot;#,##0.00"/>
    <numFmt numFmtId="250" formatCode="_-&quot;$&quot;* #,##0_-;\-&quot;$&quot;* #,##0_-;_-&quot;$&quot;* &quot;-&quot;_-;_-@_-"/>
    <numFmt numFmtId="251" formatCode="_-&quot;$&quot;* #,##0.00_-;\-&quot;$&quot;* #,##0.00_-;_-&quot;$&quot;* &quot;-&quot;??_-;_-@_-"/>
    <numFmt numFmtId="252" formatCode="&quot;ฃ&quot;#,##0;\-&quot;ฃ&quot;#,##0"/>
    <numFmt numFmtId="253" formatCode="&quot;ฃ&quot;#,##0;[Red]\-&quot;ฃ&quot;#,##0"/>
    <numFmt numFmtId="254" formatCode="&quot;ฃ&quot;#,##0.00;\-&quot;ฃ&quot;#,##0.00"/>
    <numFmt numFmtId="255" formatCode="&quot;ฃ&quot;#,##0.00;[Red]\-&quot;ฃ&quot;#,##0.00"/>
    <numFmt numFmtId="256" formatCode="_-&quot;ฃ&quot;* #,##0_-;\-&quot;ฃ&quot;* #,##0_-;_-&quot;ฃ&quot;* &quot;-&quot;_-;_-@_-"/>
    <numFmt numFmtId="257" formatCode="_-&quot;ฃ&quot;* #,##0.00_-;\-&quot;ฃ&quot;* #,##0.00_-;_-&quot;ฃ&quot;* &quot;-&quot;??_-;_-@_-"/>
    <numFmt numFmtId="258" formatCode="#,##0\ &quot;FB&quot;;\-#,##0\ &quot;FB&quot;"/>
    <numFmt numFmtId="259" formatCode="#,##0\ &quot;FB&quot;;[Red]\-#,##0\ &quot;FB&quot;"/>
    <numFmt numFmtId="260" formatCode="#,##0.00\ &quot;FB&quot;;\-#,##0.00\ &quot;FB&quot;"/>
    <numFmt numFmtId="261" formatCode="#,##0.00\ &quot;FB&quot;;[Red]\-#,##0.00\ &quot;FB&quot;"/>
    <numFmt numFmtId="262" formatCode="_-* #,##0\ &quot;FB&quot;_-;\-* #,##0\ &quot;FB&quot;_-;_-* &quot;-&quot;\ &quot;FB&quot;_-;_-@_-"/>
    <numFmt numFmtId="263" formatCode="_-* #,##0\ _F_B_-;\-* #,##0\ _F_B_-;_-* &quot;-&quot;\ _F_B_-;_-@_-"/>
    <numFmt numFmtId="264" formatCode="_-* #,##0.00\ &quot;FB&quot;_-;\-* #,##0.00\ &quot;FB&quot;_-;_-* &quot;-&quot;??\ &quot;FB&quot;_-;_-@_-"/>
    <numFmt numFmtId="265" formatCode="_-* #,##0.00\ _F_B_-;\-* #,##0.00\ _F_B_-;_-* &quot;-&quot;??\ _F_B_-;_-@_-"/>
    <numFmt numFmtId="266" formatCode="General_)"/>
    <numFmt numFmtId="267" formatCode="dd\-mmm\-yy_)"/>
    <numFmt numFmtId="268" formatCode="0_)"/>
    <numFmt numFmtId="269" formatCode="0.0%"/>
    <numFmt numFmtId="270" formatCode="_(* #,##0.0_);_(* \(#,##0.0\);_(* &quot;-&quot;??_);_(@_)"/>
    <numFmt numFmtId="271" formatCode="0.0_)"/>
    <numFmt numFmtId="272" formatCode="#,##0.0000"/>
    <numFmt numFmtId="273" formatCode="_(* #,##0.00000_);_(* \(#,##0.00000\);_(* &quot;-&quot;??_);_(@_)"/>
    <numFmt numFmtId="274" formatCode="_(* #,##0.000000_);_(* \(#,##0.000000\);_(* &quot;-&quot;??_);_(@_)"/>
    <numFmt numFmtId="275" formatCode="&quot;S$&quot;#,##0;\-&quot;S$&quot;#,##0"/>
    <numFmt numFmtId="276" formatCode="&quot;S$&quot;#,##0;[Red]\-&quot;S$&quot;#,##0"/>
    <numFmt numFmtId="277" formatCode="&quot;S$&quot;#,##0.00;\-&quot;S$&quot;#,##0.00"/>
    <numFmt numFmtId="278" formatCode="&quot;S$&quot;#,##0.00;[Red]\-&quot;S$&quot;#,##0.00"/>
    <numFmt numFmtId="279" formatCode="_-&quot;S$&quot;* #,##0_-;\-&quot;S$&quot;* #,##0_-;_-&quot;S$&quot;* &quot;-&quot;_-;_-@_-"/>
    <numFmt numFmtId="280" formatCode="_-&quot;S$&quot;* #,##0.00_-;\-&quot;S$&quot;* #,##0.00_-;_-&quot;S$&quot;* &quot;-&quot;??_-;_-@_-"/>
    <numFmt numFmtId="281" formatCode="0.00_)"/>
    <numFmt numFmtId="282" formatCode="#,##0\ &quot;F&quot;;\-#,##0\ &quot;F&quot;"/>
    <numFmt numFmtId="283" formatCode="#,##0\ &quot;F&quot;;[Red]\-#,##0\ &quot;F&quot;"/>
    <numFmt numFmtId="284" formatCode="#,##0.00\ &quot;F&quot;;\-#,##0.00\ &quot;F&quot;"/>
    <numFmt numFmtId="285" formatCode="#,##0.00\ &quot;F&quot;;[Red]\-#,##0.00\ &quot;F&quot;"/>
    <numFmt numFmtId="286" formatCode="#,##0.0000_);\(#,##0.0000\)"/>
    <numFmt numFmtId="287" formatCode="0.00000_)"/>
    <numFmt numFmtId="288" formatCode="_-* #,##0\ &quot;F&quot;_-;\-* #,##0\ &quot;F&quot;_-;_-* &quot;-&quot;\ &quot;F&quot;_-;_-@_-"/>
    <numFmt numFmtId="289" formatCode="_-* #,##0\ _F_-;\-* #,##0\ _F_-;_-* &quot;-&quot;\ _F_-;_-@_-"/>
    <numFmt numFmtId="290" formatCode="_-* #,##0.00\ &quot;F&quot;_-;\-* #,##0.00\ &quot;F&quot;_-;_-* &quot;-&quot;??\ &quot;F&quot;_-;_-@_-"/>
    <numFmt numFmtId="291" formatCode="_-* #,##0.00\ _F_-;\-* #,##0.00\ _F_-;_-* &quot;-&quot;??\ _F_-;_-@_-"/>
    <numFmt numFmtId="292" formatCode="#,##0.00000"/>
    <numFmt numFmtId="293" formatCode="m/d"/>
    <numFmt numFmtId="294" formatCode="mm/dd/yy"/>
    <numFmt numFmtId="295" formatCode="0.0000000"/>
    <numFmt numFmtId="296" formatCode="#,##0&quot; F&quot;_);\(#,##0&quot; F&quot;\)"/>
    <numFmt numFmtId="297" formatCode="#,##0&quot; F&quot;_);[Red]\(#,##0&quot; F&quot;\)"/>
    <numFmt numFmtId="298" formatCode="#,##0.00&quot; F&quot;_);\(#,##0.00&quot; F&quot;\)"/>
    <numFmt numFmtId="299" formatCode="#,##0.00&quot; F&quot;_);[Red]\(#,##0.00&quot; F&quot;\)"/>
    <numFmt numFmtId="300" formatCode="#,##0&quot; $&quot;;\-#,##0&quot; $&quot;"/>
    <numFmt numFmtId="301" formatCode="#,##0&quot; $&quot;;[Red]\-#,##0&quot; $&quot;"/>
    <numFmt numFmtId="302" formatCode="#,##0.00&quot; $&quot;;\-#,##0.00&quot; $&quot;"/>
    <numFmt numFmtId="303" formatCode="#,##0.00&quot; $&quot;;[Red]\-#,##0.00&quot; $&quot;"/>
    <numFmt numFmtId="304" formatCode="d\.m\.yy"/>
    <numFmt numFmtId="305" formatCode="d\.mmm\.yy"/>
    <numFmt numFmtId="306" formatCode="d\.mmm"/>
    <numFmt numFmtId="307" formatCode="mmm\.yy"/>
    <numFmt numFmtId="308" formatCode="d\.m\.yy\ h:mm"/>
    <numFmt numFmtId="309" formatCode="0&quot;  &quot;"/>
    <numFmt numFmtId="310" formatCode="0.00&quot;  &quot;"/>
    <numFmt numFmtId="311" formatCode="0.0&quot;  &quot;"/>
    <numFmt numFmtId="312" formatCode="0.000&quot;  &quot;"/>
    <numFmt numFmtId="313" formatCode="0.0000&quot;  &quot;"/>
    <numFmt numFmtId="314" formatCode="0.00000&quot;  &quot;"/>
    <numFmt numFmtId="315" formatCode="#,##0.00_);#,##0.00\)"/>
    <numFmt numFmtId="316" formatCode="#,##0.00\-\);\(#,##0.00\)"/>
    <numFmt numFmtId="317" formatCode="\(\-\)"/>
    <numFmt numFmtId="318" formatCode="\(\ \)"/>
  </numFmts>
  <fonts count="28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2"/>
      <color indexed="8"/>
      <name val="Angsana New Thai"/>
      <family val="1"/>
    </font>
    <font>
      <sz val="10"/>
      <color indexed="8"/>
      <name val="Arial"/>
      <family val="2"/>
    </font>
    <font>
      <sz val="14"/>
      <color indexed="8"/>
      <name val="Angsana New Thai"/>
      <family val="1"/>
    </font>
    <font>
      <b/>
      <sz val="10"/>
      <color indexed="8"/>
      <name val="Arial"/>
      <family val="2"/>
    </font>
    <font>
      <b/>
      <sz val="12"/>
      <color indexed="8"/>
      <name val="Angsana New Thai"/>
      <family val="1"/>
    </font>
    <font>
      <b/>
      <sz val="14"/>
      <color indexed="8"/>
      <name val="Angsana New Thai"/>
      <family val="1"/>
    </font>
    <font>
      <sz val="24"/>
      <color indexed="8"/>
      <name val="Angsana New Thai"/>
      <family val="1"/>
    </font>
    <font>
      <sz val="18"/>
      <color indexed="8"/>
      <name val="Angsana New Thai"/>
      <family val="1"/>
    </font>
    <font>
      <sz val="16"/>
      <color indexed="8"/>
      <name val="Angsana New Thai"/>
      <family val="1"/>
    </font>
    <font>
      <b/>
      <sz val="16"/>
      <color indexed="8"/>
      <name val="Angsana New Thai"/>
      <family val="1"/>
    </font>
    <font>
      <sz val="20"/>
      <color indexed="8"/>
      <name val="Angsana New Thai"/>
      <family val="1"/>
    </font>
    <font>
      <sz val="10"/>
      <color indexed="8"/>
      <name val="Angsana New Thai"/>
      <family val="1"/>
    </font>
    <font>
      <sz val="14"/>
      <name val="Cordia New"/>
      <family val="0"/>
    </font>
    <font>
      <sz val="10"/>
      <name val="MS Sans Serif"/>
      <family val="0"/>
    </font>
    <font>
      <sz val="14"/>
      <name val="Cord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EucrosiaUPC"/>
      <family val="0"/>
    </font>
    <font>
      <sz val="16"/>
      <name val="DilleniaUPC"/>
      <family val="0"/>
    </font>
    <font>
      <sz val="16"/>
      <name val="AngsanaUPC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38" fontId="16" fillId="0" borderId="0" applyFont="0" applyFill="0" applyBorder="0" applyAlignment="0" applyProtection="0"/>
    <xf numFmtId="28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89" fontId="18" fillId="0" borderId="0" applyFont="0" applyFill="0" applyBorder="0" applyAlignment="0" applyProtection="0"/>
    <xf numFmtId="289" fontId="19" fillId="0" borderId="0" applyFont="0" applyFill="0" applyBorder="0" applyAlignment="0" applyProtection="0"/>
    <xf numFmtId="41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291" fontId="18" fillId="0" borderId="0" applyFont="0" applyFill="0" applyBorder="0" applyAlignment="0" applyProtection="0"/>
    <xf numFmtId="291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247" fontId="16" fillId="0" borderId="0" applyFont="0" applyFill="0" applyBorder="0" applyAlignment="0" applyProtection="0"/>
    <xf numFmtId="42" fontId="17" fillId="0" borderId="0" applyFont="0" applyFill="0" applyBorder="0" applyAlignment="0" applyProtection="0"/>
    <xf numFmtId="212" fontId="21" fillId="0" borderId="0" applyFont="0" applyFill="0" applyBorder="0" applyAlignment="0" applyProtection="0"/>
    <xf numFmtId="6" fontId="16" fillId="0" borderId="0" applyFont="0" applyFill="0" applyBorder="0" applyAlignment="0" applyProtection="0"/>
    <xf numFmtId="25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47" fontId="16" fillId="0" borderId="0" applyFont="0" applyFill="0" applyBorder="0" applyAlignment="0" applyProtection="0"/>
    <xf numFmtId="288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88" fontId="18" fillId="0" borderId="0" applyFont="0" applyFill="0" applyBorder="0" applyAlignment="0" applyProtection="0"/>
    <xf numFmtId="28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49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213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2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49" fontId="16" fillId="0" borderId="0" applyFont="0" applyFill="0" applyBorder="0" applyAlignment="0" applyProtection="0"/>
    <xf numFmtId="290" fontId="18" fillId="0" borderId="0" applyFont="0" applyFill="0" applyBorder="0" applyAlignment="0" applyProtection="0"/>
    <xf numFmtId="290" fontId="19" fillId="0" borderId="0" applyFont="0" applyFill="0" applyBorder="0" applyAlignment="0" applyProtection="0"/>
    <xf numFmtId="303" fontId="20" fillId="0" borderId="0" applyFont="0" applyFill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281" fontId="23" fillId="0" borderId="0">
      <alignment/>
      <protection/>
    </xf>
    <xf numFmtId="281" fontId="23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39" fontId="23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7" fillId="0" borderId="0">
      <alignment/>
      <protection/>
    </xf>
    <xf numFmtId="266" fontId="23" fillId="0" borderId="0">
      <alignment/>
      <protection/>
    </xf>
    <xf numFmtId="266" fontId="2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266" fontId="23" fillId="0" borderId="0">
      <alignment/>
      <protection/>
    </xf>
    <xf numFmtId="0" fontId="22" fillId="0" borderId="0">
      <alignment/>
      <protection/>
    </xf>
    <xf numFmtId="266" fontId="23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21" fillId="0" borderId="0">
      <alignment/>
      <protection/>
    </xf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9" fontId="8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/>
      <protection/>
    </xf>
    <xf numFmtId="1" fontId="6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4" xfId="0" applyNumberFormat="1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Comma [0]_CAPEX94" xfId="15"/>
    <cellStyle name="Comma [0]_laroux" xfId="16"/>
    <cellStyle name="Comma [0]_laroux_1" xfId="17"/>
    <cellStyle name="Comma [0]_laroux_2" xfId="18"/>
    <cellStyle name="Comma [0]_laroux_MATERAL2" xfId="19"/>
    <cellStyle name="Comma [0]_laroux_mud plant bolted" xfId="20"/>
    <cellStyle name="Comma [0]_MATERAL2" xfId="21"/>
    <cellStyle name="Comma [0]_mud plant bolted" xfId="22"/>
    <cellStyle name="Comma_CAPEX94" xfId="23"/>
    <cellStyle name="Comma_laroux" xfId="24"/>
    <cellStyle name="Comma_laroux_1" xfId="25"/>
    <cellStyle name="Comma_laroux_2" xfId="26"/>
    <cellStyle name="Comma_MATERAL2" xfId="27"/>
    <cellStyle name="Comma_mud plant bolted" xfId="28"/>
    <cellStyle name="Currency [0]_CAPEX94" xfId="29"/>
    <cellStyle name="Currency [0]_laroux" xfId="30"/>
    <cellStyle name="Currency [0]_laroux_1" xfId="31"/>
    <cellStyle name="Currency [0]_laroux_2" xfId="32"/>
    <cellStyle name="Currency [0]_laroux_3" xfId="33"/>
    <cellStyle name="Currency [0]_laroux_4" xfId="34"/>
    <cellStyle name="Currency [0]_laroux_5" xfId="35"/>
    <cellStyle name="Currency [0]_laroux_6" xfId="36"/>
    <cellStyle name="Currency [0]_laroux_MATERAL2" xfId="37"/>
    <cellStyle name="Currency [0]_laroux_mud plant bolted" xfId="38"/>
    <cellStyle name="Currency [0]_MATERAL2" xfId="39"/>
    <cellStyle name="Currency [0]_mud plant bolted" xfId="40"/>
    <cellStyle name="Currency_CAPEX94" xfId="41"/>
    <cellStyle name="Currency_laroux" xfId="42"/>
    <cellStyle name="Currency_laroux_1" xfId="43"/>
    <cellStyle name="Currency_laroux_2" xfId="44"/>
    <cellStyle name="Currency_laroux_3" xfId="45"/>
    <cellStyle name="Currency_laroux_4" xfId="46"/>
    <cellStyle name="Currency_laroux_5" xfId="47"/>
    <cellStyle name="Currency_laroux_6" xfId="48"/>
    <cellStyle name="Currency_laroux_7" xfId="49"/>
    <cellStyle name="Currency_MATERAL2" xfId="50"/>
    <cellStyle name="Currency_mud plant bolted" xfId="51"/>
    <cellStyle name="Normal_4018fin" xfId="52"/>
    <cellStyle name="Normal_4021fin" xfId="53"/>
    <cellStyle name="Normal_A" xfId="54"/>
    <cellStyle name="Normal_A (2)" xfId="55"/>
    <cellStyle name="Normal_BREPAIR" xfId="56"/>
    <cellStyle name="Normal_CAPEX" xfId="57"/>
    <cellStyle name="Normal_CAPEX2" xfId="58"/>
    <cellStyle name="Normal_CAPEX94" xfId="59"/>
    <cellStyle name="Normal_EQCON" xfId="60"/>
    <cellStyle name="Normal_INVREV" xfId="61"/>
    <cellStyle name="Normal_laroux" xfId="62"/>
    <cellStyle name="Normal_laroux_1" xfId="63"/>
    <cellStyle name="Normal_laroux_2" xfId="64"/>
    <cellStyle name="Normal_laroux_3" xfId="65"/>
    <cellStyle name="Normal_laroux_4" xfId="66"/>
    <cellStyle name="Normal_laroux_5" xfId="67"/>
    <cellStyle name="Normal_laroux_6" xfId="68"/>
    <cellStyle name="Normal_laroux_7" xfId="69"/>
    <cellStyle name="Normal_laroux_8" xfId="70"/>
    <cellStyle name="Normal_laroux_9" xfId="71"/>
    <cellStyle name="Normal_laroux_A" xfId="72"/>
    <cellStyle name="Normal_laroux_B" xfId="73"/>
    <cellStyle name="Normal_MAJREP" xfId="74"/>
    <cellStyle name="Normal_MATERAL2" xfId="75"/>
    <cellStyle name="Normal_mud plant bolted" xfId="76"/>
    <cellStyle name="Normal_PERSONAL" xfId="77"/>
    <cellStyle name="Normal_QMM-1" xfId="78"/>
    <cellStyle name="Normal_Sheet1 (2)" xfId="79"/>
    <cellStyle name="Normal_SOP" xfId="80"/>
    <cellStyle name="Comma" xfId="81"/>
    <cellStyle name="Comma [0]" xfId="82"/>
    <cellStyle name="Percent" xfId="83"/>
    <cellStyle name="Currency" xfId="84"/>
    <cellStyle name="Currency [0]" xfId="85"/>
    <cellStyle name="ปกติ_PERSONAL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8:K64" sheet="bcom302"/>
  </cacheSource>
  <cacheFields count="1">
    <cacheField name="เกรด">
      <sharedItems containsMixedTypes="0" count="27">
        <s v="B"/>
        <s v="C+"/>
        <s v="W"/>
        <s v="F"/>
        <s v="B+"/>
        <s v="C"/>
        <s v="A"/>
        <s v="0A-"/>
        <s v="1A-"/>
        <s v="1B+"/>
        <s v="2B+"/>
        <s v="3B-"/>
        <s v="3C+"/>
        <s v="4C-"/>
        <s v="4C+"/>
        <s v="5C-"/>
        <s v="5D+"/>
        <s v="6D+"/>
        <s v="7D-"/>
        <s v="7F-"/>
        <s v="8F-"/>
        <s v="A-"/>
        <s v="C-"/>
        <s v="D+"/>
        <s v="D"/>
        <s v="F-"/>
        <s v="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:N11" firstHeaderRow="2" firstDataRow="2" firstDataCol="1"/>
  <pivotFields count="1">
    <pivotField axis="axisRow" dataField="1" compact="0" outline="0" subtotalTop="0" showAll="0">
      <items count="28"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x="6"/>
        <item m="1" x="21"/>
        <item x="4"/>
        <item x="0"/>
        <item x="1"/>
        <item x="5"/>
        <item m="1" x="22"/>
        <item m="1" x="23"/>
        <item m="1" x="24"/>
        <item x="3"/>
        <item m="1" x="25"/>
        <item x="2"/>
        <item m="1" x="26"/>
        <item t="default"/>
      </items>
    </pivotField>
  </pivotFields>
  <rowFields count="1">
    <field x="0"/>
  </rowFields>
  <rowItems count="8">
    <i>
      <x v="14"/>
    </i>
    <i>
      <x v="16"/>
    </i>
    <i>
      <x v="17"/>
    </i>
    <i>
      <x v="18"/>
    </i>
    <i>
      <x v="19"/>
    </i>
    <i>
      <x v="23"/>
    </i>
    <i>
      <x v="25"/>
    </i>
    <i t="grand">
      <x/>
    </i>
  </rowItems>
  <colItems count="1">
    <i/>
  </colItems>
  <dataFields count="1">
    <dataField name="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tabSelected="1" workbookViewId="0" topLeftCell="A52">
      <selection activeCell="K3" sqref="K3"/>
    </sheetView>
  </sheetViews>
  <sheetFormatPr defaultColWidth="9.140625" defaultRowHeight="15.75" customHeight="1"/>
  <cols>
    <col min="1" max="1" width="2.8515625" style="1" customWidth="1"/>
    <col min="2" max="2" width="7.00390625" style="1" customWidth="1"/>
    <col min="3" max="3" width="25.140625" style="1" customWidth="1"/>
    <col min="4" max="4" width="4.57421875" style="1" hidden="1" customWidth="1"/>
    <col min="5" max="5" width="5.00390625" style="4" customWidth="1"/>
    <col min="6" max="6" width="5.8515625" style="4" customWidth="1"/>
    <col min="7" max="7" width="5.140625" style="4" customWidth="1"/>
    <col min="8" max="8" width="4.421875" style="4" customWidth="1"/>
    <col min="9" max="9" width="5.57421875" style="4" customWidth="1"/>
    <col min="10" max="10" width="7.140625" style="4" customWidth="1"/>
    <col min="11" max="11" width="7.140625" style="11" customWidth="1"/>
    <col min="12" max="12" width="9.421875" style="2" customWidth="1"/>
    <col min="13" max="13" width="10.7109375" style="2" customWidth="1"/>
    <col min="14" max="14" width="5.421875" style="1" customWidth="1"/>
    <col min="15" max="15" width="2.140625" style="1" customWidth="1"/>
    <col min="16" max="16" width="3.00390625" style="1" customWidth="1"/>
    <col min="17" max="17" width="3.421875" style="1" customWidth="1"/>
    <col min="18" max="16384" width="9.140625" style="1" customWidth="1"/>
  </cols>
  <sheetData>
    <row r="1" spans="5:17" ht="29.25" customHeight="1">
      <c r="E1" s="14" t="s">
        <v>20</v>
      </c>
      <c r="J1" s="11"/>
      <c r="K1" s="2"/>
      <c r="M1" s="1"/>
      <c r="Q1" s="4"/>
    </row>
    <row r="2" spans="5:17" ht="21.75" customHeight="1">
      <c r="E2" s="1"/>
      <c r="F2" s="15" t="s">
        <v>21</v>
      </c>
      <c r="J2" s="11"/>
      <c r="K2" s="2"/>
      <c r="M2" s="27" t="s">
        <v>11</v>
      </c>
      <c r="N2" s="5"/>
      <c r="Q2" s="9"/>
    </row>
    <row r="3" spans="1:17" s="16" customFormat="1" ht="21.75" customHeight="1">
      <c r="A3" s="16" t="s">
        <v>93</v>
      </c>
      <c r="F3" s="17"/>
      <c r="G3" s="18"/>
      <c r="H3" s="18"/>
      <c r="I3" s="18"/>
      <c r="J3" s="19"/>
      <c r="K3" s="17"/>
      <c r="L3" s="17"/>
      <c r="M3" s="28" t="s">
        <v>2</v>
      </c>
      <c r="N3" s="5" t="s">
        <v>4</v>
      </c>
      <c r="O3" s="1"/>
      <c r="P3" s="1">
        <v>100</v>
      </c>
      <c r="Q3" s="9"/>
    </row>
    <row r="4" spans="1:17" ht="21.75" customHeight="1">
      <c r="A4" s="16" t="s">
        <v>29</v>
      </c>
      <c r="E4" s="1"/>
      <c r="F4" s="15"/>
      <c r="J4" s="11"/>
      <c r="K4" s="2"/>
      <c r="M4" s="27" t="s">
        <v>94</v>
      </c>
      <c r="N4" s="5">
        <v>4</v>
      </c>
      <c r="P4" s="1">
        <v>80</v>
      </c>
      <c r="Q4" s="9" t="s">
        <v>12</v>
      </c>
    </row>
    <row r="5" spans="1:17" ht="21.75" customHeight="1">
      <c r="A5" s="16" t="s">
        <v>22</v>
      </c>
      <c r="E5" s="1"/>
      <c r="F5" s="15"/>
      <c r="J5" s="11"/>
      <c r="K5" s="2"/>
      <c r="M5" s="29" t="s">
        <v>95</v>
      </c>
      <c r="N5" s="6">
        <v>7</v>
      </c>
      <c r="P5" s="1">
        <v>75</v>
      </c>
      <c r="Q5" s="9" t="s">
        <v>14</v>
      </c>
    </row>
    <row r="6" spans="5:17" ht="15.75" customHeight="1">
      <c r="E6" s="2" t="s">
        <v>6</v>
      </c>
      <c r="F6" s="2" t="s">
        <v>6</v>
      </c>
      <c r="G6" s="2" t="s">
        <v>89</v>
      </c>
      <c r="H6" s="2" t="s">
        <v>7</v>
      </c>
      <c r="I6" s="2" t="s">
        <v>7</v>
      </c>
      <c r="J6" s="10"/>
      <c r="K6" s="2"/>
      <c r="M6" s="29" t="s">
        <v>3</v>
      </c>
      <c r="N6" s="6">
        <v>9</v>
      </c>
      <c r="P6" s="1">
        <v>70</v>
      </c>
      <c r="Q6" s="9" t="s">
        <v>13</v>
      </c>
    </row>
    <row r="7" spans="2:17" ht="15.75" customHeight="1">
      <c r="B7" s="2"/>
      <c r="C7" s="2"/>
      <c r="D7" s="2" t="s">
        <v>87</v>
      </c>
      <c r="E7" s="3" t="s">
        <v>9</v>
      </c>
      <c r="F7" s="3" t="s">
        <v>30</v>
      </c>
      <c r="G7" s="3" t="s">
        <v>88</v>
      </c>
      <c r="H7" s="3" t="s">
        <v>10</v>
      </c>
      <c r="I7" s="3" t="s">
        <v>9</v>
      </c>
      <c r="J7" s="11" t="s">
        <v>8</v>
      </c>
      <c r="K7" s="2"/>
      <c r="M7" s="29" t="s">
        <v>19</v>
      </c>
      <c r="N7" s="6">
        <v>12</v>
      </c>
      <c r="P7" s="1">
        <v>65</v>
      </c>
      <c r="Q7" s="9" t="s">
        <v>15</v>
      </c>
    </row>
    <row r="8" spans="1:17" ht="15.75" customHeight="1">
      <c r="A8" s="23"/>
      <c r="B8" s="24" t="s">
        <v>0</v>
      </c>
      <c r="C8" s="24" t="s">
        <v>1</v>
      </c>
      <c r="D8" s="24"/>
      <c r="E8" s="8">
        <v>0.3</v>
      </c>
      <c r="F8" s="8">
        <v>0.15</v>
      </c>
      <c r="G8" s="8">
        <v>0.05</v>
      </c>
      <c r="H8" s="8">
        <v>0.1</v>
      </c>
      <c r="I8" s="8">
        <v>0.4</v>
      </c>
      <c r="J8" s="12">
        <v>1</v>
      </c>
      <c r="K8" s="2" t="s">
        <v>2</v>
      </c>
      <c r="M8" s="29" t="s">
        <v>5</v>
      </c>
      <c r="N8" s="6">
        <v>12</v>
      </c>
      <c r="P8" s="1">
        <v>60</v>
      </c>
      <c r="Q8" s="9" t="s">
        <v>16</v>
      </c>
    </row>
    <row r="9" spans="1:17" ht="15.75" customHeight="1">
      <c r="A9" s="25">
        <v>1</v>
      </c>
      <c r="B9" s="32">
        <v>4401001</v>
      </c>
      <c r="C9" s="33" t="s">
        <v>48</v>
      </c>
      <c r="D9" s="33">
        <v>4</v>
      </c>
      <c r="E9" s="22">
        <v>19</v>
      </c>
      <c r="F9" s="22">
        <v>13</v>
      </c>
      <c r="G9" s="35">
        <v>5</v>
      </c>
      <c r="H9" s="22">
        <v>6</v>
      </c>
      <c r="I9" s="22">
        <v>31</v>
      </c>
      <c r="J9" s="26">
        <f aca="true" t="shared" si="0" ref="J9:J39">E9+F9+G9+H9+I9</f>
        <v>74</v>
      </c>
      <c r="K9" s="31" t="str">
        <f aca="true" t="shared" si="1" ref="K9:K64">IF(J9&gt;=P$4,"A",IF(J9&gt;=P$5,"B+",IF(J9&gt;=P$6,"B",IF(J9&gt;=P$7,"C+",IF(J9&gt;=P$8,"C",IF(J9&gt;=P$9,"D+",IF(J9&gt;=P$10,"D","F")))))))</f>
        <v>B</v>
      </c>
      <c r="L9" s="34"/>
      <c r="M9" s="29" t="s">
        <v>26</v>
      </c>
      <c r="N9" s="6">
        <v>7</v>
      </c>
      <c r="P9" s="1">
        <v>55</v>
      </c>
      <c r="Q9" s="9" t="s">
        <v>17</v>
      </c>
    </row>
    <row r="10" spans="1:17" ht="15.75" customHeight="1">
      <c r="A10" s="25">
        <v>2</v>
      </c>
      <c r="B10" s="32">
        <v>4401002</v>
      </c>
      <c r="C10" s="33" t="s">
        <v>42</v>
      </c>
      <c r="D10" s="33">
        <v>5</v>
      </c>
      <c r="E10" s="22">
        <v>14</v>
      </c>
      <c r="F10" s="22">
        <v>14</v>
      </c>
      <c r="G10" s="35">
        <v>5</v>
      </c>
      <c r="H10" s="22">
        <v>6</v>
      </c>
      <c r="I10" s="22">
        <v>28</v>
      </c>
      <c r="J10" s="26">
        <f t="shared" si="0"/>
        <v>67</v>
      </c>
      <c r="K10" s="31" t="str">
        <f t="shared" si="1"/>
        <v>C+</v>
      </c>
      <c r="L10" s="34"/>
      <c r="M10" s="29" t="s">
        <v>90</v>
      </c>
      <c r="N10" s="6">
        <v>5</v>
      </c>
      <c r="P10" s="1">
        <v>50</v>
      </c>
      <c r="Q10" s="9" t="s">
        <v>18</v>
      </c>
    </row>
    <row r="11" spans="1:17" ht="15.75" customHeight="1">
      <c r="A11" s="25">
        <v>3</v>
      </c>
      <c r="B11" s="32">
        <v>4401003</v>
      </c>
      <c r="C11" s="33" t="s">
        <v>73</v>
      </c>
      <c r="D11" s="33"/>
      <c r="E11" s="22">
        <v>8</v>
      </c>
      <c r="F11" s="22">
        <v>14</v>
      </c>
      <c r="G11" s="35"/>
      <c r="H11" s="22"/>
      <c r="I11" s="22">
        <v>0</v>
      </c>
      <c r="J11" s="26">
        <f t="shared" si="0"/>
        <v>22</v>
      </c>
      <c r="K11" s="31" t="s">
        <v>90</v>
      </c>
      <c r="L11" s="34"/>
      <c r="M11" s="30" t="s">
        <v>28</v>
      </c>
      <c r="N11" s="7">
        <v>56</v>
      </c>
      <c r="Q11" s="9"/>
    </row>
    <row r="12" spans="1:17" ht="15.75" customHeight="1">
      <c r="A12" s="25">
        <v>4</v>
      </c>
      <c r="B12" s="32">
        <v>4401004</v>
      </c>
      <c r="C12" s="33" t="s">
        <v>65</v>
      </c>
      <c r="D12" s="33"/>
      <c r="E12" s="22">
        <v>13</v>
      </c>
      <c r="F12" s="22">
        <v>6</v>
      </c>
      <c r="G12" s="35"/>
      <c r="H12" s="22"/>
      <c r="I12" s="22">
        <v>0</v>
      </c>
      <c r="J12" s="26">
        <f t="shared" si="0"/>
        <v>19</v>
      </c>
      <c r="K12" s="31" t="str">
        <f t="shared" si="1"/>
        <v>F</v>
      </c>
      <c r="L12" s="34"/>
      <c r="M12"/>
      <c r="N12"/>
      <c r="Q12" s="9"/>
    </row>
    <row r="13" spans="1:17" ht="15.75" customHeight="1">
      <c r="A13" s="25">
        <v>5</v>
      </c>
      <c r="B13" s="32">
        <v>4401005</v>
      </c>
      <c r="C13" s="33" t="s">
        <v>78</v>
      </c>
      <c r="D13" s="33"/>
      <c r="E13" s="22">
        <v>0</v>
      </c>
      <c r="F13" s="22">
        <v>7</v>
      </c>
      <c r="G13" s="35"/>
      <c r="H13" s="22"/>
      <c r="I13" s="22">
        <v>0</v>
      </c>
      <c r="J13" s="26">
        <f t="shared" si="0"/>
        <v>7</v>
      </c>
      <c r="K13" s="31" t="str">
        <f t="shared" si="1"/>
        <v>F</v>
      </c>
      <c r="L13" s="34"/>
      <c r="M13"/>
      <c r="N13"/>
      <c r="Q13" s="9"/>
    </row>
    <row r="14" spans="1:17" ht="15.75" customHeight="1">
      <c r="A14" s="25">
        <v>6</v>
      </c>
      <c r="B14" s="32">
        <v>4401006</v>
      </c>
      <c r="C14" s="33" t="s">
        <v>47</v>
      </c>
      <c r="D14" s="33"/>
      <c r="E14" s="22">
        <v>0</v>
      </c>
      <c r="F14" s="22">
        <v>0</v>
      </c>
      <c r="G14" s="35"/>
      <c r="H14" s="22"/>
      <c r="I14" s="22">
        <v>0</v>
      </c>
      <c r="J14" s="26">
        <f t="shared" si="0"/>
        <v>0</v>
      </c>
      <c r="K14" s="31" t="s">
        <v>90</v>
      </c>
      <c r="L14" s="34"/>
      <c r="M14" s="1"/>
      <c r="Q14" s="9"/>
    </row>
    <row r="15" spans="1:17" ht="15.75" customHeight="1">
      <c r="A15" s="25">
        <v>7</v>
      </c>
      <c r="B15" s="32">
        <v>4401007</v>
      </c>
      <c r="C15" s="33" t="s">
        <v>72</v>
      </c>
      <c r="D15" s="33"/>
      <c r="E15" s="22">
        <v>21</v>
      </c>
      <c r="F15" s="22">
        <v>6</v>
      </c>
      <c r="G15" s="35"/>
      <c r="H15" s="22"/>
      <c r="I15" s="22">
        <v>0</v>
      </c>
      <c r="J15" s="26">
        <f t="shared" si="0"/>
        <v>27</v>
      </c>
      <c r="K15" s="31" t="s">
        <v>90</v>
      </c>
      <c r="L15" s="34"/>
      <c r="M15" s="1"/>
      <c r="Q15" s="9"/>
    </row>
    <row r="16" spans="1:17" ht="15.75" customHeight="1">
      <c r="A16" s="25">
        <v>8</v>
      </c>
      <c r="B16" s="32">
        <v>4401008</v>
      </c>
      <c r="C16" s="33" t="s">
        <v>58</v>
      </c>
      <c r="D16" s="33"/>
      <c r="E16" s="22">
        <v>17</v>
      </c>
      <c r="F16" s="22">
        <v>6</v>
      </c>
      <c r="G16" s="35"/>
      <c r="H16" s="22"/>
      <c r="I16" s="22">
        <v>0</v>
      </c>
      <c r="J16" s="26">
        <f t="shared" si="0"/>
        <v>23</v>
      </c>
      <c r="K16" s="31" t="s">
        <v>90</v>
      </c>
      <c r="L16" s="34"/>
      <c r="M16" s="1"/>
      <c r="Q16" s="9"/>
    </row>
    <row r="17" spans="1:17" ht="15.75" customHeight="1">
      <c r="A17" s="25">
        <v>9</v>
      </c>
      <c r="B17" s="32">
        <v>4401009</v>
      </c>
      <c r="C17" s="33" t="s">
        <v>79</v>
      </c>
      <c r="D17" s="33"/>
      <c r="E17" s="22">
        <v>18</v>
      </c>
      <c r="F17" s="22">
        <v>11</v>
      </c>
      <c r="G17" s="35"/>
      <c r="H17" s="22"/>
      <c r="I17" s="22">
        <v>37</v>
      </c>
      <c r="J17" s="26">
        <f t="shared" si="0"/>
        <v>66</v>
      </c>
      <c r="K17" s="31" t="str">
        <f t="shared" si="1"/>
        <v>C+</v>
      </c>
      <c r="L17" s="34"/>
      <c r="M17" s="1"/>
      <c r="Q17" s="9"/>
    </row>
    <row r="18" spans="1:17" ht="15.75" customHeight="1">
      <c r="A18" s="25">
        <v>10</v>
      </c>
      <c r="B18" s="32">
        <v>4401010</v>
      </c>
      <c r="C18" s="33" t="s">
        <v>77</v>
      </c>
      <c r="D18" s="33">
        <v>3</v>
      </c>
      <c r="E18" s="22">
        <v>24</v>
      </c>
      <c r="F18" s="22">
        <v>15</v>
      </c>
      <c r="G18" s="35">
        <v>3</v>
      </c>
      <c r="H18" s="22">
        <v>5</v>
      </c>
      <c r="I18" s="22">
        <v>32</v>
      </c>
      <c r="J18" s="26">
        <f t="shared" si="0"/>
        <v>79</v>
      </c>
      <c r="K18" s="31" t="str">
        <f t="shared" si="1"/>
        <v>B+</v>
      </c>
      <c r="L18" s="34"/>
      <c r="M18" s="1"/>
      <c r="Q18" s="9"/>
    </row>
    <row r="19" spans="1:17" ht="15.75" customHeight="1">
      <c r="A19" s="25">
        <v>11</v>
      </c>
      <c r="B19" s="32">
        <v>4401011</v>
      </c>
      <c r="C19" s="33" t="s">
        <v>33</v>
      </c>
      <c r="D19" s="33"/>
      <c r="E19" s="22">
        <v>5</v>
      </c>
      <c r="F19" s="22">
        <v>0</v>
      </c>
      <c r="G19" s="35"/>
      <c r="H19" s="22"/>
      <c r="I19" s="22">
        <v>2</v>
      </c>
      <c r="J19" s="26">
        <f t="shared" si="0"/>
        <v>7</v>
      </c>
      <c r="K19" s="31" t="str">
        <f t="shared" si="1"/>
        <v>F</v>
      </c>
      <c r="L19" s="34"/>
      <c r="M19" s="1"/>
      <c r="Q19" s="9"/>
    </row>
    <row r="20" spans="1:17" ht="15.75" customHeight="1">
      <c r="A20" s="25">
        <v>12</v>
      </c>
      <c r="B20" s="32">
        <v>4401012</v>
      </c>
      <c r="C20" s="33" t="s">
        <v>61</v>
      </c>
      <c r="D20" s="33"/>
      <c r="E20" s="22">
        <v>22</v>
      </c>
      <c r="F20" s="22">
        <v>14</v>
      </c>
      <c r="G20" s="35">
        <v>3</v>
      </c>
      <c r="H20" s="22">
        <v>5</v>
      </c>
      <c r="I20" s="22">
        <v>31</v>
      </c>
      <c r="J20" s="26">
        <f t="shared" si="0"/>
        <v>75</v>
      </c>
      <c r="K20" s="31" t="str">
        <f t="shared" si="1"/>
        <v>B+</v>
      </c>
      <c r="L20" s="34"/>
      <c r="M20" s="1"/>
      <c r="Q20" s="9"/>
    </row>
    <row r="21" spans="1:17" ht="15.75" customHeight="1">
      <c r="A21" s="25">
        <v>13</v>
      </c>
      <c r="B21" s="32">
        <v>4401013</v>
      </c>
      <c r="C21" s="33" t="s">
        <v>50</v>
      </c>
      <c r="D21" s="33"/>
      <c r="E21" s="22">
        <v>15</v>
      </c>
      <c r="F21" s="22">
        <v>3</v>
      </c>
      <c r="G21" s="35"/>
      <c r="H21" s="22">
        <v>8</v>
      </c>
      <c r="I21" s="22">
        <v>34</v>
      </c>
      <c r="J21" s="26">
        <f t="shared" si="0"/>
        <v>60</v>
      </c>
      <c r="K21" s="31" t="str">
        <f t="shared" si="1"/>
        <v>C</v>
      </c>
      <c r="L21" s="34"/>
      <c r="M21" s="1"/>
      <c r="Q21" s="9"/>
    </row>
    <row r="22" spans="1:17" ht="15.75" customHeight="1">
      <c r="A22" s="25">
        <v>14</v>
      </c>
      <c r="B22" s="32">
        <v>4401014</v>
      </c>
      <c r="C22" s="33" t="s">
        <v>86</v>
      </c>
      <c r="D22" s="33"/>
      <c r="E22" s="22">
        <v>0</v>
      </c>
      <c r="F22" s="22">
        <v>0</v>
      </c>
      <c r="G22" s="35"/>
      <c r="H22" s="22"/>
      <c r="I22" s="22">
        <v>0</v>
      </c>
      <c r="J22" s="26">
        <f t="shared" si="0"/>
        <v>0</v>
      </c>
      <c r="K22" s="31" t="str">
        <f t="shared" si="1"/>
        <v>F</v>
      </c>
      <c r="L22" s="34"/>
      <c r="M22" s="1"/>
      <c r="Q22" s="9"/>
    </row>
    <row r="23" spans="1:17" ht="15.75" customHeight="1">
      <c r="A23" s="25">
        <v>15</v>
      </c>
      <c r="B23" s="32">
        <v>4401015</v>
      </c>
      <c r="C23" s="33" t="s">
        <v>56</v>
      </c>
      <c r="D23" s="33"/>
      <c r="E23" s="22">
        <v>11</v>
      </c>
      <c r="F23" s="22">
        <v>13</v>
      </c>
      <c r="G23" s="35"/>
      <c r="H23" s="22"/>
      <c r="I23" s="22">
        <v>0</v>
      </c>
      <c r="J23" s="26">
        <f t="shared" si="0"/>
        <v>24</v>
      </c>
      <c r="K23" s="31" t="str">
        <f t="shared" si="1"/>
        <v>F</v>
      </c>
      <c r="L23" s="34"/>
      <c r="M23" s="1"/>
      <c r="Q23" s="9"/>
    </row>
    <row r="24" spans="1:17" ht="15.75" customHeight="1">
      <c r="A24" s="25">
        <v>16</v>
      </c>
      <c r="B24" s="32">
        <v>4401016</v>
      </c>
      <c r="C24" s="33" t="s">
        <v>63</v>
      </c>
      <c r="D24" s="33">
        <v>5</v>
      </c>
      <c r="E24" s="22">
        <v>15</v>
      </c>
      <c r="F24" s="22">
        <v>11</v>
      </c>
      <c r="G24" s="35"/>
      <c r="H24" s="22">
        <v>4</v>
      </c>
      <c r="I24" s="22">
        <v>30</v>
      </c>
      <c r="J24" s="26">
        <f t="shared" si="0"/>
        <v>60</v>
      </c>
      <c r="K24" s="31" t="str">
        <f t="shared" si="1"/>
        <v>C</v>
      </c>
      <c r="L24" s="34"/>
      <c r="M24" s="1"/>
      <c r="Q24" s="9"/>
    </row>
    <row r="25" spans="1:17" ht="15.75" customHeight="1">
      <c r="A25" s="25">
        <v>17</v>
      </c>
      <c r="B25" s="32">
        <v>4401017</v>
      </c>
      <c r="C25" s="33" t="s">
        <v>55</v>
      </c>
      <c r="D25" s="33"/>
      <c r="E25" s="22">
        <v>24</v>
      </c>
      <c r="F25" s="22">
        <v>13</v>
      </c>
      <c r="G25" s="35">
        <v>3</v>
      </c>
      <c r="H25" s="22">
        <v>5</v>
      </c>
      <c r="I25" s="22">
        <v>30</v>
      </c>
      <c r="J25" s="26">
        <f t="shared" si="0"/>
        <v>75</v>
      </c>
      <c r="K25" s="31" t="str">
        <f t="shared" si="1"/>
        <v>B+</v>
      </c>
      <c r="L25" s="34"/>
      <c r="M25" s="1"/>
      <c r="Q25" s="9"/>
    </row>
    <row r="26" spans="1:17" ht="15.75" customHeight="1">
      <c r="A26" s="25">
        <v>18</v>
      </c>
      <c r="B26" s="32">
        <v>4401018</v>
      </c>
      <c r="C26" s="33" t="s">
        <v>84</v>
      </c>
      <c r="D26" s="33">
        <v>4</v>
      </c>
      <c r="E26" s="22">
        <v>19</v>
      </c>
      <c r="F26" s="22">
        <v>15</v>
      </c>
      <c r="G26" s="35">
        <v>3</v>
      </c>
      <c r="H26" s="22">
        <v>4</v>
      </c>
      <c r="I26" s="22">
        <v>32</v>
      </c>
      <c r="J26" s="26">
        <f t="shared" si="0"/>
        <v>73</v>
      </c>
      <c r="K26" s="31" t="str">
        <f t="shared" si="1"/>
        <v>B</v>
      </c>
      <c r="L26" s="34"/>
      <c r="M26" s="1"/>
      <c r="Q26" s="9"/>
    </row>
    <row r="27" spans="1:17" ht="15.75" customHeight="1">
      <c r="A27" s="25">
        <v>19</v>
      </c>
      <c r="B27" s="32">
        <v>4401019</v>
      </c>
      <c r="C27" s="33" t="s">
        <v>39</v>
      </c>
      <c r="D27" s="33">
        <v>4</v>
      </c>
      <c r="E27" s="22">
        <v>21</v>
      </c>
      <c r="F27" s="22">
        <v>14</v>
      </c>
      <c r="G27" s="35">
        <v>4</v>
      </c>
      <c r="H27" s="22">
        <v>4</v>
      </c>
      <c r="I27" s="22">
        <v>27</v>
      </c>
      <c r="J27" s="26">
        <f t="shared" si="0"/>
        <v>70</v>
      </c>
      <c r="K27" s="31" t="str">
        <f t="shared" si="1"/>
        <v>B</v>
      </c>
      <c r="L27" s="34"/>
      <c r="M27" s="1"/>
      <c r="Q27" s="9"/>
    </row>
    <row r="28" spans="1:17" ht="15.75" customHeight="1">
      <c r="A28" s="25">
        <v>20</v>
      </c>
      <c r="B28" s="32">
        <v>4401020</v>
      </c>
      <c r="C28" s="33" t="s">
        <v>32</v>
      </c>
      <c r="D28" s="33">
        <v>4</v>
      </c>
      <c r="E28" s="22">
        <v>21</v>
      </c>
      <c r="F28" s="22">
        <v>14</v>
      </c>
      <c r="G28" s="35">
        <v>5</v>
      </c>
      <c r="H28" s="22">
        <v>4</v>
      </c>
      <c r="I28" s="22">
        <v>32</v>
      </c>
      <c r="J28" s="26">
        <f t="shared" si="0"/>
        <v>76</v>
      </c>
      <c r="K28" s="31" t="str">
        <f t="shared" si="1"/>
        <v>B+</v>
      </c>
      <c r="L28" s="34"/>
      <c r="M28" s="1"/>
      <c r="Q28" s="9"/>
    </row>
    <row r="29" spans="1:17" ht="15.75" customHeight="1">
      <c r="A29" s="25">
        <v>21</v>
      </c>
      <c r="B29" s="32">
        <v>4401021</v>
      </c>
      <c r="C29" s="33" t="s">
        <v>53</v>
      </c>
      <c r="D29" s="33">
        <v>4</v>
      </c>
      <c r="E29" s="22">
        <v>24</v>
      </c>
      <c r="F29" s="22">
        <v>15</v>
      </c>
      <c r="G29" s="35">
        <v>5</v>
      </c>
      <c r="H29" s="22">
        <v>10</v>
      </c>
      <c r="I29" s="22">
        <v>30</v>
      </c>
      <c r="J29" s="26">
        <f t="shared" si="0"/>
        <v>84</v>
      </c>
      <c r="K29" s="31" t="str">
        <f t="shared" si="1"/>
        <v>A</v>
      </c>
      <c r="L29" s="34"/>
      <c r="M29" s="1"/>
      <c r="Q29" s="9"/>
    </row>
    <row r="30" spans="1:17" ht="15.75" customHeight="1">
      <c r="A30" s="25">
        <v>22</v>
      </c>
      <c r="B30" s="32">
        <v>4401022</v>
      </c>
      <c r="C30" s="33" t="s">
        <v>67</v>
      </c>
      <c r="D30" s="33">
        <v>4</v>
      </c>
      <c r="E30" s="22">
        <v>21</v>
      </c>
      <c r="F30" s="22">
        <v>14</v>
      </c>
      <c r="G30" s="35">
        <v>3</v>
      </c>
      <c r="H30" s="22">
        <v>5</v>
      </c>
      <c r="I30" s="22">
        <v>28</v>
      </c>
      <c r="J30" s="26">
        <f t="shared" si="0"/>
        <v>71</v>
      </c>
      <c r="K30" s="31" t="str">
        <f t="shared" si="1"/>
        <v>B</v>
      </c>
      <c r="L30" s="34"/>
      <c r="M30" s="1"/>
      <c r="Q30" s="9"/>
    </row>
    <row r="31" spans="1:17" ht="15.75" customHeight="1">
      <c r="A31" s="25">
        <v>23</v>
      </c>
      <c r="B31" s="32">
        <v>4401023</v>
      </c>
      <c r="C31" s="33" t="s">
        <v>81</v>
      </c>
      <c r="D31" s="33">
        <v>5</v>
      </c>
      <c r="E31" s="22">
        <v>18</v>
      </c>
      <c r="F31" s="22">
        <v>15</v>
      </c>
      <c r="G31" s="35">
        <v>5</v>
      </c>
      <c r="H31" s="22">
        <v>6</v>
      </c>
      <c r="I31" s="22">
        <v>27</v>
      </c>
      <c r="J31" s="26">
        <f t="shared" si="0"/>
        <v>71</v>
      </c>
      <c r="K31" s="31" t="str">
        <f t="shared" si="1"/>
        <v>B</v>
      </c>
      <c r="L31" s="34"/>
      <c r="M31" s="1"/>
      <c r="Q31" s="9"/>
    </row>
    <row r="32" spans="1:17" ht="15.75" customHeight="1">
      <c r="A32" s="25">
        <v>24</v>
      </c>
      <c r="B32" s="32">
        <v>4401024</v>
      </c>
      <c r="C32" s="33" t="s">
        <v>66</v>
      </c>
      <c r="D32" s="33">
        <v>3</v>
      </c>
      <c r="E32" s="22">
        <v>18</v>
      </c>
      <c r="F32" s="22">
        <v>15</v>
      </c>
      <c r="G32" s="35">
        <v>3</v>
      </c>
      <c r="H32" s="22">
        <v>5</v>
      </c>
      <c r="I32" s="22">
        <v>28</v>
      </c>
      <c r="J32" s="26">
        <f t="shared" si="0"/>
        <v>69</v>
      </c>
      <c r="K32" s="31" t="str">
        <f t="shared" si="1"/>
        <v>C+</v>
      </c>
      <c r="L32" s="34"/>
      <c r="M32" s="1"/>
      <c r="Q32" s="9"/>
    </row>
    <row r="33" spans="1:17" ht="15.75" customHeight="1">
      <c r="A33" s="25">
        <v>25</v>
      </c>
      <c r="B33" s="32">
        <v>4401025</v>
      </c>
      <c r="C33" s="33" t="s">
        <v>83</v>
      </c>
      <c r="D33" s="33">
        <v>4</v>
      </c>
      <c r="E33" s="22">
        <v>19</v>
      </c>
      <c r="F33" s="22">
        <v>15</v>
      </c>
      <c r="G33" s="35">
        <v>5</v>
      </c>
      <c r="H33" s="22">
        <v>5</v>
      </c>
      <c r="I33" s="22">
        <v>24</v>
      </c>
      <c r="J33" s="26">
        <f t="shared" si="0"/>
        <v>68</v>
      </c>
      <c r="K33" s="31" t="str">
        <f t="shared" si="1"/>
        <v>C+</v>
      </c>
      <c r="L33" s="34"/>
      <c r="M33" s="1"/>
      <c r="Q33" s="9"/>
    </row>
    <row r="34" spans="1:17" ht="15.75" customHeight="1">
      <c r="A34" s="25">
        <v>26</v>
      </c>
      <c r="B34" s="32">
        <v>4401026</v>
      </c>
      <c r="C34" s="33" t="s">
        <v>49</v>
      </c>
      <c r="D34" s="33">
        <v>4</v>
      </c>
      <c r="E34" s="22">
        <v>21</v>
      </c>
      <c r="F34" s="22">
        <v>15</v>
      </c>
      <c r="G34" s="35">
        <v>4</v>
      </c>
      <c r="H34" s="22">
        <v>5</v>
      </c>
      <c r="I34" s="22">
        <v>24</v>
      </c>
      <c r="J34" s="26">
        <f t="shared" si="0"/>
        <v>69</v>
      </c>
      <c r="K34" s="31" t="str">
        <f t="shared" si="1"/>
        <v>C+</v>
      </c>
      <c r="L34" s="34"/>
      <c r="M34" s="1"/>
      <c r="Q34" s="9"/>
    </row>
    <row r="35" spans="1:17" ht="15.75" customHeight="1">
      <c r="A35" s="25">
        <v>27</v>
      </c>
      <c r="B35" s="32">
        <v>4401027</v>
      </c>
      <c r="C35" s="33" t="s">
        <v>51</v>
      </c>
      <c r="D35" s="33">
        <v>5</v>
      </c>
      <c r="E35" s="22">
        <v>20</v>
      </c>
      <c r="F35" s="22">
        <v>15</v>
      </c>
      <c r="G35" s="35">
        <v>4</v>
      </c>
      <c r="H35" s="22">
        <v>3</v>
      </c>
      <c r="I35" s="22">
        <v>25</v>
      </c>
      <c r="J35" s="26">
        <f t="shared" si="0"/>
        <v>67</v>
      </c>
      <c r="K35" s="31" t="str">
        <f t="shared" si="1"/>
        <v>C+</v>
      </c>
      <c r="L35" s="34"/>
      <c r="M35" s="1"/>
      <c r="Q35" s="9"/>
    </row>
    <row r="36" spans="1:17" ht="15.75" customHeight="1">
      <c r="A36" s="25">
        <v>28</v>
      </c>
      <c r="B36" s="32">
        <v>4401028</v>
      </c>
      <c r="C36" s="33" t="s">
        <v>68</v>
      </c>
      <c r="D36" s="33">
        <v>5</v>
      </c>
      <c r="E36" s="22">
        <v>16</v>
      </c>
      <c r="F36" s="22">
        <v>12</v>
      </c>
      <c r="G36" s="35">
        <v>5</v>
      </c>
      <c r="H36" s="22">
        <v>3</v>
      </c>
      <c r="I36" s="22">
        <v>26</v>
      </c>
      <c r="J36" s="26">
        <f t="shared" si="0"/>
        <v>62</v>
      </c>
      <c r="K36" s="31" t="str">
        <f t="shared" si="1"/>
        <v>C</v>
      </c>
      <c r="L36" s="34"/>
      <c r="M36" s="1"/>
      <c r="Q36" s="9"/>
    </row>
    <row r="37" spans="1:17" ht="15.75" customHeight="1">
      <c r="A37" s="25">
        <v>29</v>
      </c>
      <c r="B37" s="32">
        <v>4401029</v>
      </c>
      <c r="C37" s="33" t="s">
        <v>44</v>
      </c>
      <c r="D37" s="33">
        <v>4</v>
      </c>
      <c r="E37" s="22">
        <v>14</v>
      </c>
      <c r="F37" s="22">
        <v>12</v>
      </c>
      <c r="G37" s="35">
        <v>4</v>
      </c>
      <c r="H37" s="22">
        <v>3</v>
      </c>
      <c r="I37" s="22">
        <v>28</v>
      </c>
      <c r="J37" s="26">
        <f t="shared" si="0"/>
        <v>61</v>
      </c>
      <c r="K37" s="31" t="str">
        <f t="shared" si="1"/>
        <v>C</v>
      </c>
      <c r="L37" s="34"/>
      <c r="M37" s="1"/>
      <c r="Q37" s="9"/>
    </row>
    <row r="38" spans="1:17" ht="15.75" customHeight="1">
      <c r="A38" s="25">
        <v>30</v>
      </c>
      <c r="B38" s="32">
        <v>4401030</v>
      </c>
      <c r="C38" s="33" t="s">
        <v>43</v>
      </c>
      <c r="D38" s="33">
        <v>3</v>
      </c>
      <c r="E38" s="22">
        <v>22</v>
      </c>
      <c r="F38" s="22">
        <v>11</v>
      </c>
      <c r="G38" s="35"/>
      <c r="H38" s="22"/>
      <c r="I38" s="22">
        <v>31</v>
      </c>
      <c r="J38" s="26">
        <f t="shared" si="0"/>
        <v>64</v>
      </c>
      <c r="K38" s="31" t="str">
        <f t="shared" si="1"/>
        <v>C</v>
      </c>
      <c r="L38" s="34"/>
      <c r="M38" s="1"/>
      <c r="Q38" s="9"/>
    </row>
    <row r="39" spans="1:17" ht="15.75" customHeight="1">
      <c r="A39" s="25">
        <v>31</v>
      </c>
      <c r="B39" s="32">
        <v>4401031</v>
      </c>
      <c r="C39" s="33" t="s">
        <v>52</v>
      </c>
      <c r="D39" s="33">
        <v>4</v>
      </c>
      <c r="E39" s="22">
        <v>18</v>
      </c>
      <c r="F39" s="22">
        <v>15</v>
      </c>
      <c r="G39" s="35">
        <v>4</v>
      </c>
      <c r="H39" s="22">
        <v>5</v>
      </c>
      <c r="I39" s="22">
        <v>33</v>
      </c>
      <c r="J39" s="26">
        <f t="shared" si="0"/>
        <v>75</v>
      </c>
      <c r="K39" s="31" t="str">
        <f t="shared" si="1"/>
        <v>B+</v>
      </c>
      <c r="L39" s="34"/>
      <c r="M39" s="1"/>
      <c r="Q39" s="9"/>
    </row>
    <row r="40" spans="1:17" ht="15.75" customHeight="1">
      <c r="A40" s="25">
        <v>32</v>
      </c>
      <c r="B40" s="32">
        <v>4401032</v>
      </c>
      <c r="C40" s="33" t="s">
        <v>75</v>
      </c>
      <c r="D40" s="33"/>
      <c r="E40" s="22">
        <v>16</v>
      </c>
      <c r="F40" s="22">
        <v>15</v>
      </c>
      <c r="G40" s="35">
        <v>3</v>
      </c>
      <c r="H40" s="22">
        <v>3</v>
      </c>
      <c r="I40" s="22">
        <v>26</v>
      </c>
      <c r="J40" s="26">
        <f aca="true" t="shared" si="2" ref="J40:J64">E40+F40+G40+H40+I40</f>
        <v>63</v>
      </c>
      <c r="K40" s="31" t="str">
        <f t="shared" si="1"/>
        <v>C</v>
      </c>
      <c r="L40" s="34"/>
      <c r="M40" s="1"/>
      <c r="Q40" s="9"/>
    </row>
    <row r="41" spans="1:17" ht="15.75" customHeight="1">
      <c r="A41" s="25">
        <v>33</v>
      </c>
      <c r="B41" s="32">
        <v>4401033</v>
      </c>
      <c r="C41" s="33" t="s">
        <v>45</v>
      </c>
      <c r="D41" s="33">
        <v>5</v>
      </c>
      <c r="E41" s="22">
        <v>17</v>
      </c>
      <c r="F41" s="22">
        <v>14</v>
      </c>
      <c r="G41" s="35">
        <v>5</v>
      </c>
      <c r="H41" s="22">
        <v>5</v>
      </c>
      <c r="I41" s="22">
        <v>31</v>
      </c>
      <c r="J41" s="26">
        <f t="shared" si="2"/>
        <v>72</v>
      </c>
      <c r="K41" s="31" t="str">
        <f t="shared" si="1"/>
        <v>B</v>
      </c>
      <c r="L41" s="34"/>
      <c r="M41" s="1"/>
      <c r="Q41" s="9"/>
    </row>
    <row r="42" spans="1:17" ht="15.75" customHeight="1">
      <c r="A42" s="25">
        <v>34</v>
      </c>
      <c r="B42" s="32">
        <v>4401034</v>
      </c>
      <c r="C42" s="33" t="s">
        <v>76</v>
      </c>
      <c r="D42" s="33">
        <v>5</v>
      </c>
      <c r="E42" s="22">
        <v>16</v>
      </c>
      <c r="F42" s="22">
        <v>15</v>
      </c>
      <c r="G42" s="35">
        <v>5</v>
      </c>
      <c r="H42" s="22">
        <v>5</v>
      </c>
      <c r="I42" s="22">
        <v>24</v>
      </c>
      <c r="J42" s="26">
        <f t="shared" si="2"/>
        <v>65</v>
      </c>
      <c r="K42" s="31" t="str">
        <f t="shared" si="1"/>
        <v>C+</v>
      </c>
      <c r="L42" s="34"/>
      <c r="M42" s="1"/>
      <c r="Q42" s="9"/>
    </row>
    <row r="43" spans="1:17" ht="15.75" customHeight="1">
      <c r="A43" s="25">
        <v>35</v>
      </c>
      <c r="B43" s="32">
        <v>4401035</v>
      </c>
      <c r="C43" s="33" t="s">
        <v>54</v>
      </c>
      <c r="D43" s="33">
        <v>5</v>
      </c>
      <c r="E43" s="22">
        <v>19</v>
      </c>
      <c r="F43" s="22">
        <v>14</v>
      </c>
      <c r="G43" s="35">
        <v>5</v>
      </c>
      <c r="H43" s="22">
        <v>5</v>
      </c>
      <c r="I43" s="22">
        <v>25</v>
      </c>
      <c r="J43" s="26">
        <f t="shared" si="2"/>
        <v>68</v>
      </c>
      <c r="K43" s="31" t="str">
        <f t="shared" si="1"/>
        <v>C+</v>
      </c>
      <c r="L43" s="34"/>
      <c r="M43" s="1"/>
      <c r="Q43" s="9"/>
    </row>
    <row r="44" spans="1:17" ht="15.75" customHeight="1">
      <c r="A44" s="25">
        <v>36</v>
      </c>
      <c r="B44" s="32">
        <v>4401036</v>
      </c>
      <c r="C44" s="33" t="s">
        <v>34</v>
      </c>
      <c r="D44" s="33"/>
      <c r="E44" s="22">
        <v>0</v>
      </c>
      <c r="F44" s="22">
        <v>1</v>
      </c>
      <c r="G44" s="35"/>
      <c r="H44" s="22"/>
      <c r="I44" s="22">
        <v>0</v>
      </c>
      <c r="J44" s="26">
        <f t="shared" si="2"/>
        <v>1</v>
      </c>
      <c r="K44" s="31" t="s">
        <v>90</v>
      </c>
      <c r="L44" s="34"/>
      <c r="M44" s="1"/>
      <c r="Q44" s="9"/>
    </row>
    <row r="45" spans="1:17" ht="15.75" customHeight="1">
      <c r="A45" s="25">
        <v>37</v>
      </c>
      <c r="B45" s="32">
        <v>4401037</v>
      </c>
      <c r="C45" s="33" t="s">
        <v>82</v>
      </c>
      <c r="D45" s="33"/>
      <c r="E45" s="22">
        <v>8</v>
      </c>
      <c r="F45" s="22">
        <v>12</v>
      </c>
      <c r="G45" s="35">
        <v>4</v>
      </c>
      <c r="H45" s="22">
        <v>5</v>
      </c>
      <c r="I45" s="22">
        <v>31</v>
      </c>
      <c r="J45" s="26">
        <f t="shared" si="2"/>
        <v>60</v>
      </c>
      <c r="K45" s="31" t="str">
        <f t="shared" si="1"/>
        <v>C</v>
      </c>
      <c r="L45" s="34"/>
      <c r="M45" s="1"/>
      <c r="Q45" s="9"/>
    </row>
    <row r="46" spans="1:17" ht="15.75" customHeight="1">
      <c r="A46" s="25">
        <v>38</v>
      </c>
      <c r="B46" s="32">
        <v>4401038</v>
      </c>
      <c r="C46" s="33" t="s">
        <v>80</v>
      </c>
      <c r="D46" s="33">
        <v>6</v>
      </c>
      <c r="E46" s="22">
        <v>15</v>
      </c>
      <c r="F46" s="22">
        <v>13</v>
      </c>
      <c r="G46" s="35">
        <v>4</v>
      </c>
      <c r="H46" s="22">
        <v>4</v>
      </c>
      <c r="I46" s="22">
        <v>25</v>
      </c>
      <c r="J46" s="26">
        <f t="shared" si="2"/>
        <v>61</v>
      </c>
      <c r="K46" s="31" t="str">
        <f t="shared" si="1"/>
        <v>C</v>
      </c>
      <c r="L46" s="34"/>
      <c r="M46" s="1"/>
      <c r="Q46" s="9"/>
    </row>
    <row r="47" spans="1:17" ht="15.75" customHeight="1">
      <c r="A47" s="25">
        <v>39</v>
      </c>
      <c r="B47" s="32">
        <v>4401039</v>
      </c>
      <c r="C47" s="33" t="s">
        <v>64</v>
      </c>
      <c r="D47" s="33"/>
      <c r="E47" s="22">
        <v>15</v>
      </c>
      <c r="F47" s="22">
        <v>10</v>
      </c>
      <c r="G47" s="35"/>
      <c r="H47" s="22"/>
      <c r="I47" s="22">
        <v>7</v>
      </c>
      <c r="J47" s="26">
        <f t="shared" si="2"/>
        <v>32</v>
      </c>
      <c r="K47" s="31" t="str">
        <f t="shared" si="1"/>
        <v>F</v>
      </c>
      <c r="L47" s="34"/>
      <c r="M47" s="1"/>
      <c r="Q47" s="9"/>
    </row>
    <row r="48" spans="1:17" ht="15.75" customHeight="1">
      <c r="A48" s="25">
        <v>40</v>
      </c>
      <c r="B48" s="32">
        <v>4401040</v>
      </c>
      <c r="C48" s="33" t="s">
        <v>71</v>
      </c>
      <c r="D48" s="33">
        <v>5</v>
      </c>
      <c r="E48" s="22">
        <v>19</v>
      </c>
      <c r="F48" s="22">
        <v>14</v>
      </c>
      <c r="G48" s="35">
        <v>4</v>
      </c>
      <c r="H48" s="22">
        <v>4</v>
      </c>
      <c r="I48" s="22">
        <v>26</v>
      </c>
      <c r="J48" s="26">
        <f t="shared" si="2"/>
        <v>67</v>
      </c>
      <c r="K48" s="31" t="str">
        <f t="shared" si="1"/>
        <v>C+</v>
      </c>
      <c r="L48" s="34"/>
      <c r="M48" s="1"/>
      <c r="Q48" s="9"/>
    </row>
    <row r="49" spans="1:17" ht="15.75" customHeight="1">
      <c r="A49" s="25">
        <v>41</v>
      </c>
      <c r="B49" s="32">
        <v>4401041</v>
      </c>
      <c r="C49" s="33" t="s">
        <v>40</v>
      </c>
      <c r="D49" s="33">
        <v>4</v>
      </c>
      <c r="E49" s="22">
        <v>20</v>
      </c>
      <c r="F49" s="22">
        <v>14</v>
      </c>
      <c r="G49" s="35">
        <v>3</v>
      </c>
      <c r="H49" s="22">
        <v>4</v>
      </c>
      <c r="I49" s="22">
        <v>38</v>
      </c>
      <c r="J49" s="26">
        <f t="shared" si="2"/>
        <v>79</v>
      </c>
      <c r="K49" s="31" t="str">
        <f t="shared" si="1"/>
        <v>B+</v>
      </c>
      <c r="L49" s="34"/>
      <c r="M49" s="1"/>
      <c r="Q49" s="9"/>
    </row>
    <row r="50" spans="1:17" ht="15.75" customHeight="1">
      <c r="A50" s="25">
        <v>42</v>
      </c>
      <c r="B50" s="32">
        <v>4401042</v>
      </c>
      <c r="C50" s="33" t="s">
        <v>85</v>
      </c>
      <c r="D50" s="33">
        <v>5</v>
      </c>
      <c r="E50" s="22">
        <v>20</v>
      </c>
      <c r="F50" s="22">
        <v>13</v>
      </c>
      <c r="G50" s="35">
        <v>4</v>
      </c>
      <c r="H50" s="22">
        <v>4</v>
      </c>
      <c r="I50" s="22">
        <v>28</v>
      </c>
      <c r="J50" s="26">
        <f t="shared" si="2"/>
        <v>69</v>
      </c>
      <c r="K50" s="31" t="str">
        <f t="shared" si="1"/>
        <v>C+</v>
      </c>
      <c r="L50" s="34"/>
      <c r="M50" s="1"/>
      <c r="Q50" s="9"/>
    </row>
    <row r="51" spans="1:17" ht="15.75" customHeight="1">
      <c r="A51" s="25">
        <v>43</v>
      </c>
      <c r="B51" s="32">
        <v>4401043</v>
      </c>
      <c r="C51" s="33" t="s">
        <v>60</v>
      </c>
      <c r="D51" s="33">
        <v>4</v>
      </c>
      <c r="E51" s="22">
        <v>25</v>
      </c>
      <c r="F51" s="22">
        <v>15</v>
      </c>
      <c r="G51" s="35">
        <v>5</v>
      </c>
      <c r="H51" s="22">
        <v>5</v>
      </c>
      <c r="I51" s="22">
        <v>32</v>
      </c>
      <c r="J51" s="26">
        <f t="shared" si="2"/>
        <v>82</v>
      </c>
      <c r="K51" s="31" t="str">
        <f t="shared" si="1"/>
        <v>A</v>
      </c>
      <c r="L51" s="34"/>
      <c r="M51" s="1"/>
      <c r="Q51" s="9"/>
    </row>
    <row r="52" spans="1:17" ht="15.75" customHeight="1">
      <c r="A52" s="25">
        <v>44</v>
      </c>
      <c r="B52" s="32">
        <v>4401044</v>
      </c>
      <c r="C52" s="33" t="s">
        <v>38</v>
      </c>
      <c r="D52" s="33">
        <v>3</v>
      </c>
      <c r="E52" s="22">
        <v>29</v>
      </c>
      <c r="F52" s="22">
        <v>13</v>
      </c>
      <c r="G52" s="35">
        <v>4</v>
      </c>
      <c r="H52" s="22">
        <v>7</v>
      </c>
      <c r="I52" s="22">
        <v>28</v>
      </c>
      <c r="J52" s="26">
        <f t="shared" si="2"/>
        <v>81</v>
      </c>
      <c r="K52" s="31" t="str">
        <f t="shared" si="1"/>
        <v>A</v>
      </c>
      <c r="L52" s="34"/>
      <c r="M52" s="1"/>
      <c r="Q52" s="9"/>
    </row>
    <row r="53" spans="1:17" ht="15.75" customHeight="1">
      <c r="A53" s="25">
        <v>45</v>
      </c>
      <c r="B53" s="32">
        <v>4401045</v>
      </c>
      <c r="C53" s="33" t="s">
        <v>37</v>
      </c>
      <c r="D53" s="33">
        <v>3</v>
      </c>
      <c r="E53" s="22">
        <v>25</v>
      </c>
      <c r="F53" s="22">
        <v>12</v>
      </c>
      <c r="G53" s="35">
        <v>3</v>
      </c>
      <c r="H53" s="22">
        <v>5</v>
      </c>
      <c r="I53" s="22">
        <v>35</v>
      </c>
      <c r="J53" s="26">
        <f t="shared" si="2"/>
        <v>80</v>
      </c>
      <c r="K53" s="31" t="str">
        <f t="shared" si="1"/>
        <v>A</v>
      </c>
      <c r="L53" s="34"/>
      <c r="M53" s="1"/>
      <c r="Q53" s="9"/>
    </row>
    <row r="54" spans="1:17" ht="15.75" customHeight="1">
      <c r="A54" s="25">
        <v>46</v>
      </c>
      <c r="B54" s="32">
        <v>4401046</v>
      </c>
      <c r="C54" s="33" t="s">
        <v>62</v>
      </c>
      <c r="D54" s="33">
        <v>5</v>
      </c>
      <c r="E54" s="22">
        <v>16</v>
      </c>
      <c r="F54" s="22">
        <v>12</v>
      </c>
      <c r="G54" s="35">
        <v>3</v>
      </c>
      <c r="H54" s="22">
        <v>6</v>
      </c>
      <c r="I54" s="22">
        <v>40</v>
      </c>
      <c r="J54" s="26">
        <f t="shared" si="2"/>
        <v>77</v>
      </c>
      <c r="K54" s="31" t="str">
        <f t="shared" si="1"/>
        <v>B+</v>
      </c>
      <c r="L54" s="34"/>
      <c r="M54" s="1"/>
      <c r="Q54" s="9"/>
    </row>
    <row r="55" spans="1:17" ht="15.75" customHeight="1">
      <c r="A55" s="25">
        <v>47</v>
      </c>
      <c r="B55" s="32">
        <v>4401047</v>
      </c>
      <c r="C55" s="33" t="s">
        <v>46</v>
      </c>
      <c r="D55" s="33">
        <v>4</v>
      </c>
      <c r="E55" s="22">
        <v>15</v>
      </c>
      <c r="F55" s="22">
        <v>13</v>
      </c>
      <c r="G55" s="35">
        <v>4</v>
      </c>
      <c r="H55" s="22">
        <v>6</v>
      </c>
      <c r="I55" s="22">
        <v>26</v>
      </c>
      <c r="J55" s="26">
        <f t="shared" si="2"/>
        <v>64</v>
      </c>
      <c r="K55" s="31" t="str">
        <f t="shared" si="1"/>
        <v>C</v>
      </c>
      <c r="L55" s="34"/>
      <c r="M55" s="1"/>
      <c r="Q55" s="9"/>
    </row>
    <row r="56" spans="1:17" ht="15.75" customHeight="1">
      <c r="A56" s="25">
        <v>48</v>
      </c>
      <c r="B56" s="32">
        <v>4401048</v>
      </c>
      <c r="C56" s="33" t="s">
        <v>35</v>
      </c>
      <c r="D56" s="33">
        <v>5</v>
      </c>
      <c r="E56" s="22">
        <v>19</v>
      </c>
      <c r="F56" s="22">
        <v>12</v>
      </c>
      <c r="G56" s="35">
        <v>4</v>
      </c>
      <c r="H56" s="22">
        <v>7</v>
      </c>
      <c r="I56" s="22">
        <v>32</v>
      </c>
      <c r="J56" s="26">
        <f t="shared" si="2"/>
        <v>74</v>
      </c>
      <c r="K56" s="31" t="str">
        <f t="shared" si="1"/>
        <v>B</v>
      </c>
      <c r="L56" s="34"/>
      <c r="M56" s="1"/>
      <c r="Q56" s="9"/>
    </row>
    <row r="57" spans="1:17" ht="15.75" customHeight="1">
      <c r="A57" s="25">
        <v>49</v>
      </c>
      <c r="B57" s="32">
        <v>4401049</v>
      </c>
      <c r="C57" s="33" t="s">
        <v>36</v>
      </c>
      <c r="D57" s="33">
        <v>4</v>
      </c>
      <c r="E57" s="22">
        <v>17</v>
      </c>
      <c r="F57" s="22">
        <v>15</v>
      </c>
      <c r="G57" s="35">
        <v>5</v>
      </c>
      <c r="H57" s="22">
        <v>6</v>
      </c>
      <c r="I57" s="22">
        <v>27</v>
      </c>
      <c r="J57" s="26">
        <f t="shared" si="2"/>
        <v>70</v>
      </c>
      <c r="K57" s="31" t="str">
        <f t="shared" si="1"/>
        <v>B</v>
      </c>
      <c r="L57" s="34"/>
      <c r="M57" s="1"/>
      <c r="Q57" s="9"/>
    </row>
    <row r="58" spans="1:17" ht="15.75" customHeight="1">
      <c r="A58" s="25">
        <v>50</v>
      </c>
      <c r="B58" s="32">
        <v>4401050</v>
      </c>
      <c r="C58" s="33" t="s">
        <v>59</v>
      </c>
      <c r="D58" s="33">
        <v>3</v>
      </c>
      <c r="E58" s="22">
        <v>19</v>
      </c>
      <c r="F58" s="22">
        <v>14</v>
      </c>
      <c r="G58" s="35"/>
      <c r="H58" s="22">
        <v>5</v>
      </c>
      <c r="I58" s="22">
        <v>25</v>
      </c>
      <c r="J58" s="26">
        <f t="shared" si="2"/>
        <v>63</v>
      </c>
      <c r="K58" s="31" t="str">
        <f t="shared" si="1"/>
        <v>C</v>
      </c>
      <c r="L58" s="34"/>
      <c r="M58" s="1"/>
      <c r="Q58" s="9"/>
    </row>
    <row r="59" spans="1:17" ht="15.75" customHeight="1">
      <c r="A59" s="25">
        <v>51</v>
      </c>
      <c r="B59" s="32">
        <v>4401051</v>
      </c>
      <c r="C59" s="33" t="s">
        <v>31</v>
      </c>
      <c r="D59" s="33">
        <v>4</v>
      </c>
      <c r="E59" s="22">
        <v>16</v>
      </c>
      <c r="F59" s="22">
        <v>12</v>
      </c>
      <c r="G59" s="35">
        <v>3</v>
      </c>
      <c r="H59" s="22">
        <v>4</v>
      </c>
      <c r="I59" s="22">
        <v>26</v>
      </c>
      <c r="J59" s="26">
        <f t="shared" si="2"/>
        <v>61</v>
      </c>
      <c r="K59" s="31" t="str">
        <f t="shared" si="1"/>
        <v>C</v>
      </c>
      <c r="L59" s="34"/>
      <c r="M59" s="1"/>
      <c r="Q59" s="9"/>
    </row>
    <row r="60" spans="1:17" ht="15.75" customHeight="1">
      <c r="A60" s="25">
        <v>52</v>
      </c>
      <c r="B60" s="32">
        <v>4401052</v>
      </c>
      <c r="C60" s="33" t="s">
        <v>74</v>
      </c>
      <c r="D60" s="33">
        <v>4</v>
      </c>
      <c r="E60" s="22">
        <v>16</v>
      </c>
      <c r="F60" s="22">
        <v>11</v>
      </c>
      <c r="G60" s="35">
        <v>4</v>
      </c>
      <c r="H60" s="22">
        <v>4</v>
      </c>
      <c r="I60" s="22">
        <v>27</v>
      </c>
      <c r="J60" s="26">
        <f t="shared" si="2"/>
        <v>62</v>
      </c>
      <c r="K60" s="31" t="str">
        <f t="shared" si="1"/>
        <v>C</v>
      </c>
      <c r="L60" s="34"/>
      <c r="M60" s="1"/>
      <c r="Q60" s="9"/>
    </row>
    <row r="61" spans="1:17" ht="15.75" customHeight="1">
      <c r="A61" s="25">
        <v>53</v>
      </c>
      <c r="B61" s="32">
        <v>4401053</v>
      </c>
      <c r="C61" s="33" t="s">
        <v>70</v>
      </c>
      <c r="D61" s="33">
        <v>5</v>
      </c>
      <c r="E61" s="22">
        <v>18</v>
      </c>
      <c r="F61" s="22">
        <v>12</v>
      </c>
      <c r="G61" s="35">
        <v>3</v>
      </c>
      <c r="H61" s="22">
        <v>5</v>
      </c>
      <c r="I61" s="22">
        <v>32</v>
      </c>
      <c r="J61" s="26">
        <f t="shared" si="2"/>
        <v>70</v>
      </c>
      <c r="K61" s="31" t="str">
        <f t="shared" si="1"/>
        <v>B</v>
      </c>
      <c r="L61" s="34"/>
      <c r="M61" s="1"/>
      <c r="Q61" s="9"/>
    </row>
    <row r="62" spans="1:17" ht="15.75" customHeight="1">
      <c r="A62" s="25">
        <v>54</v>
      </c>
      <c r="B62" s="32">
        <v>4401054</v>
      </c>
      <c r="C62" s="33" t="s">
        <v>69</v>
      </c>
      <c r="D62" s="33"/>
      <c r="E62" s="22">
        <v>8</v>
      </c>
      <c r="F62" s="22">
        <v>0</v>
      </c>
      <c r="G62" s="35"/>
      <c r="H62" s="22"/>
      <c r="I62" s="22">
        <v>0</v>
      </c>
      <c r="J62" s="26">
        <f t="shared" si="2"/>
        <v>8</v>
      </c>
      <c r="K62" s="31" t="str">
        <f t="shared" si="1"/>
        <v>F</v>
      </c>
      <c r="L62" s="34"/>
      <c r="M62" s="1"/>
      <c r="Q62" s="9"/>
    </row>
    <row r="63" spans="1:17" ht="15.75" customHeight="1">
      <c r="A63" s="25">
        <v>55</v>
      </c>
      <c r="B63" s="32">
        <v>4401055</v>
      </c>
      <c r="C63" s="33" t="s">
        <v>57</v>
      </c>
      <c r="D63" s="33">
        <v>5</v>
      </c>
      <c r="E63" s="22">
        <v>19</v>
      </c>
      <c r="F63" s="22">
        <v>13</v>
      </c>
      <c r="G63" s="35">
        <v>4</v>
      </c>
      <c r="H63" s="22">
        <v>4</v>
      </c>
      <c r="I63" s="22">
        <v>26</v>
      </c>
      <c r="J63" s="26">
        <f t="shared" si="2"/>
        <v>66</v>
      </c>
      <c r="K63" s="31" t="str">
        <f t="shared" si="1"/>
        <v>C+</v>
      </c>
      <c r="L63" s="34"/>
      <c r="M63" s="1"/>
      <c r="Q63" s="9"/>
    </row>
    <row r="64" spans="1:17" ht="15.75" customHeight="1">
      <c r="A64" s="25">
        <v>56</v>
      </c>
      <c r="B64" s="32">
        <v>4401056</v>
      </c>
      <c r="C64" s="33" t="s">
        <v>41</v>
      </c>
      <c r="D64" s="33">
        <v>5</v>
      </c>
      <c r="E64" s="22">
        <v>16</v>
      </c>
      <c r="F64" s="22">
        <v>14</v>
      </c>
      <c r="G64" s="35">
        <v>5</v>
      </c>
      <c r="H64" s="22">
        <v>5</v>
      </c>
      <c r="I64" s="22">
        <v>25</v>
      </c>
      <c r="J64" s="26">
        <f t="shared" si="2"/>
        <v>65</v>
      </c>
      <c r="K64" s="31" t="str">
        <f t="shared" si="1"/>
        <v>C+</v>
      </c>
      <c r="L64" s="34"/>
      <c r="M64" s="1"/>
      <c r="Q64" s="9"/>
    </row>
    <row r="65" spans="1:17" ht="23.25" customHeight="1">
      <c r="A65" s="20" t="s">
        <v>23</v>
      </c>
      <c r="C65" s="20" t="s">
        <v>27</v>
      </c>
      <c r="D65" s="9"/>
      <c r="E65" s="9"/>
      <c r="F65" s="9"/>
      <c r="G65" s="9"/>
      <c r="H65" s="9"/>
      <c r="I65" s="13"/>
      <c r="J65" s="21"/>
      <c r="K65" s="21"/>
      <c r="L65" s="34"/>
      <c r="M65" s="1"/>
      <c r="Q65" s="9"/>
    </row>
    <row r="66" spans="1:17" ht="24" customHeight="1">
      <c r="A66" s="20" t="s">
        <v>24</v>
      </c>
      <c r="C66" s="36" t="s">
        <v>92</v>
      </c>
      <c r="D66" s="36"/>
      <c r="E66" s="36"/>
      <c r="F66" s="36"/>
      <c r="G66" s="36"/>
      <c r="H66" s="36"/>
      <c r="I66" s="36"/>
      <c r="L66" s="34"/>
      <c r="M66" s="1"/>
      <c r="Q66" s="9"/>
    </row>
    <row r="67" spans="1:17" ht="15.75" customHeight="1">
      <c r="A67" s="16" t="s">
        <v>91</v>
      </c>
      <c r="L67" s="34"/>
      <c r="M67" s="1"/>
      <c r="Q67" s="9"/>
    </row>
    <row r="68" spans="1:17" ht="15.75" customHeight="1">
      <c r="A68" s="1" t="s">
        <v>25</v>
      </c>
      <c r="L68" s="34"/>
      <c r="M68" s="1"/>
      <c r="Q68" s="9"/>
    </row>
    <row r="69" spans="12:17" ht="15.75" customHeight="1">
      <c r="L69" s="34"/>
      <c r="M69" s="1"/>
      <c r="Q69" s="9"/>
    </row>
    <row r="70" spans="12:17" ht="15.75" customHeight="1">
      <c r="L70" s="34"/>
      <c r="M70" s="1"/>
      <c r="Q70" s="9"/>
    </row>
    <row r="71" spans="12:17" ht="15.75" customHeight="1">
      <c r="L71" s="34"/>
      <c r="M71" s="1"/>
      <c r="Q71" s="9"/>
    </row>
    <row r="72" spans="12:17" ht="15.75" customHeight="1">
      <c r="L72" s="34"/>
      <c r="M72" s="1"/>
      <c r="Q72" s="9"/>
    </row>
    <row r="73" spans="12:17" ht="15.75" customHeight="1">
      <c r="L73" s="34"/>
      <c r="M73" s="1"/>
      <c r="Q73" s="9"/>
    </row>
    <row r="74" spans="12:17" ht="15.75" customHeight="1">
      <c r="L74" s="34"/>
      <c r="M74" s="1"/>
      <c r="Q74" s="9"/>
    </row>
    <row r="75" spans="12:17" ht="15.75" customHeight="1">
      <c r="L75" s="34"/>
      <c r="M75" s="1"/>
      <c r="Q75" s="9"/>
    </row>
    <row r="76" spans="12:17" ht="15.75" customHeight="1">
      <c r="L76" s="34"/>
      <c r="M76" s="1"/>
      <c r="Q76" s="9"/>
    </row>
    <row r="77" spans="12:17" ht="15.75" customHeight="1">
      <c r="L77" s="34"/>
      <c r="M77" s="1"/>
      <c r="Q77" s="9"/>
    </row>
    <row r="78" spans="12:17" ht="15.75" customHeight="1">
      <c r="L78" s="34"/>
      <c r="M78" s="1"/>
      <c r="Q78" s="9"/>
    </row>
    <row r="79" spans="12:17" ht="15.75" customHeight="1">
      <c r="L79" s="34"/>
      <c r="M79" s="1"/>
      <c r="Q79" s="9"/>
    </row>
    <row r="80" spans="12:17" ht="15.75" customHeight="1">
      <c r="L80" s="34"/>
      <c r="M80" s="1"/>
      <c r="Q80" s="9"/>
    </row>
    <row r="81" spans="12:17" ht="15.75" customHeight="1">
      <c r="L81" s="34"/>
      <c r="M81" s="1"/>
      <c r="Q81" s="9"/>
    </row>
    <row r="82" spans="12:17" ht="15.75" customHeight="1">
      <c r="L82" s="34"/>
      <c r="M82" s="1"/>
      <c r="Q82" s="9"/>
    </row>
    <row r="83" spans="12:17" ht="15.75" customHeight="1">
      <c r="L83" s="34"/>
      <c r="M83" s="1"/>
      <c r="Q83" s="9"/>
    </row>
    <row r="84" spans="12:17" ht="15.75" customHeight="1">
      <c r="L84" s="34"/>
      <c r="M84" s="1"/>
      <c r="Q84" s="9"/>
    </row>
    <row r="85" spans="12:17" ht="15.75" customHeight="1">
      <c r="L85" s="34"/>
      <c r="M85" s="1"/>
      <c r="Q85" s="9"/>
    </row>
    <row r="86" spans="12:17" ht="15.75" customHeight="1">
      <c r="L86" s="34"/>
      <c r="M86" s="1"/>
      <c r="Q86" s="9"/>
    </row>
    <row r="87" spans="12:17" ht="15.75" customHeight="1">
      <c r="L87" s="34"/>
      <c r="M87" s="1"/>
      <c r="Q87" s="9"/>
    </row>
    <row r="88" spans="12:17" ht="15.75" customHeight="1">
      <c r="L88" s="34"/>
      <c r="M88" s="1"/>
      <c r="Q88" s="9"/>
    </row>
    <row r="89" spans="12:17" ht="15.75" customHeight="1">
      <c r="L89" s="34"/>
      <c r="M89" s="1"/>
      <c r="Q89" s="9"/>
    </row>
    <row r="90" spans="12:17" ht="15.75" customHeight="1">
      <c r="L90" s="34"/>
      <c r="M90" s="1"/>
      <c r="Q90" s="9"/>
    </row>
    <row r="91" spans="12:17" ht="15.75" customHeight="1">
      <c r="L91" s="34"/>
      <c r="M91" s="1"/>
      <c r="Q91" s="9"/>
    </row>
    <row r="92" spans="12:17" ht="15.75" customHeight="1">
      <c r="L92" s="34"/>
      <c r="M92" s="1"/>
      <c r="Q92" s="9"/>
    </row>
    <row r="93" spans="12:17" ht="15.75" customHeight="1">
      <c r="L93" s="34"/>
      <c r="M93" s="1"/>
      <c r="Q93" s="9"/>
    </row>
    <row r="94" spans="12:17" ht="15.75" customHeight="1">
      <c r="L94" s="34"/>
      <c r="M94" s="1"/>
      <c r="Q94" s="9"/>
    </row>
    <row r="95" spans="12:17" ht="15.75" customHeight="1">
      <c r="L95" s="34"/>
      <c r="M95" s="1"/>
      <c r="Q95" s="9"/>
    </row>
    <row r="96" spans="12:17" ht="15.75" customHeight="1">
      <c r="L96" s="34"/>
      <c r="M96" s="1"/>
      <c r="Q96" s="9"/>
    </row>
    <row r="97" spans="12:17" ht="15.75" customHeight="1">
      <c r="L97" s="34"/>
      <c r="M97" s="1"/>
      <c r="Q97" s="9"/>
    </row>
    <row r="98" spans="12:17" ht="15.75" customHeight="1">
      <c r="L98" s="34"/>
      <c r="M98" s="1"/>
      <c r="Q98" s="9"/>
    </row>
    <row r="99" spans="12:17" ht="15.75" customHeight="1">
      <c r="L99" s="34"/>
      <c r="M99" s="1"/>
      <c r="Q99" s="9"/>
    </row>
    <row r="100" spans="12:17" ht="15.75" customHeight="1">
      <c r="L100" s="34"/>
      <c r="M100" s="1"/>
      <c r="Q100" s="9"/>
    </row>
    <row r="101" spans="12:17" ht="15.75" customHeight="1">
      <c r="L101" s="34"/>
      <c r="M101" s="1"/>
      <c r="Q101" s="9"/>
    </row>
    <row r="102" spans="12:17" ht="15.75" customHeight="1">
      <c r="L102" s="34"/>
      <c r="M102" s="1"/>
      <c r="Q102" s="9"/>
    </row>
    <row r="103" spans="12:17" ht="15.75" customHeight="1">
      <c r="L103" s="34"/>
      <c r="M103" s="1"/>
      <c r="Q103" s="9"/>
    </row>
    <row r="104" spans="12:17" ht="15.75" customHeight="1">
      <c r="L104" s="34"/>
      <c r="M104" s="1"/>
      <c r="Q104" s="9"/>
    </row>
    <row r="105" spans="12:17" ht="15.75" customHeight="1">
      <c r="L105" s="34"/>
      <c r="M105" s="1"/>
      <c r="Q105" s="9"/>
    </row>
    <row r="106" spans="12:17" ht="15.75" customHeight="1">
      <c r="L106" s="34"/>
      <c r="M106" s="1"/>
      <c r="Q106" s="9"/>
    </row>
    <row r="107" spans="12:17" ht="15.75" customHeight="1">
      <c r="L107" s="34"/>
      <c r="M107" s="1"/>
      <c r="Q107" s="9"/>
    </row>
    <row r="108" spans="12:17" ht="15.75" customHeight="1">
      <c r="L108" s="34"/>
      <c r="M108" s="1"/>
      <c r="Q108" s="9"/>
    </row>
    <row r="109" spans="12:17" ht="15.75" customHeight="1">
      <c r="L109" s="34"/>
      <c r="M109" s="1"/>
      <c r="Q109" s="9"/>
    </row>
    <row r="110" spans="12:17" ht="15.75" customHeight="1">
      <c r="L110" s="34"/>
      <c r="M110" s="1"/>
      <c r="Q110" s="9"/>
    </row>
    <row r="111" spans="12:17" ht="15.75" customHeight="1">
      <c r="L111" s="34"/>
      <c r="M111" s="1"/>
      <c r="Q111" s="9"/>
    </row>
    <row r="112" spans="12:17" ht="15.75" customHeight="1">
      <c r="L112" s="34"/>
      <c r="M112" s="1"/>
      <c r="Q112" s="9"/>
    </row>
    <row r="113" spans="12:17" ht="15.75" customHeight="1">
      <c r="L113" s="34"/>
      <c r="M113" s="1"/>
      <c r="Q113" s="9"/>
    </row>
    <row r="114" spans="12:17" ht="15.75" customHeight="1">
      <c r="L114" s="34"/>
      <c r="M114" s="1"/>
      <c r="Q114" s="9"/>
    </row>
    <row r="115" spans="12:17" ht="15.75" customHeight="1">
      <c r="L115" s="34"/>
      <c r="M115" s="1"/>
      <c r="Q115" s="9"/>
    </row>
    <row r="116" spans="12:17" ht="15.75" customHeight="1">
      <c r="L116" s="34"/>
      <c r="M116" s="1"/>
      <c r="Q116" s="9"/>
    </row>
    <row r="117" spans="12:17" ht="15.75" customHeight="1">
      <c r="L117" s="34"/>
      <c r="M117" s="1"/>
      <c r="Q117" s="9"/>
    </row>
    <row r="118" spans="12:17" ht="15.75" customHeight="1">
      <c r="L118" s="34"/>
      <c r="M118" s="1"/>
      <c r="Q118" s="9"/>
    </row>
    <row r="119" spans="12:17" ht="15.75" customHeight="1">
      <c r="L119" s="34"/>
      <c r="M119" s="1"/>
      <c r="Q119" s="9"/>
    </row>
    <row r="120" spans="12:17" ht="15.75" customHeight="1">
      <c r="L120" s="34"/>
      <c r="M120" s="1"/>
      <c r="Q120" s="9"/>
    </row>
    <row r="121" spans="12:17" ht="15.75" customHeight="1">
      <c r="L121" s="34"/>
      <c r="M121" s="1"/>
      <c r="Q121" s="9"/>
    </row>
    <row r="122" spans="12:17" ht="15.75" customHeight="1">
      <c r="L122" s="34"/>
      <c r="M122" s="1"/>
      <c r="Q122" s="9"/>
    </row>
    <row r="123" spans="12:17" ht="15.75" customHeight="1">
      <c r="L123" s="34"/>
      <c r="M123" s="1"/>
      <c r="Q123" s="9"/>
    </row>
    <row r="124" spans="12:17" ht="15.75" customHeight="1">
      <c r="L124" s="34"/>
      <c r="M124" s="1"/>
      <c r="Q124" s="9"/>
    </row>
    <row r="125" spans="12:17" ht="15.75" customHeight="1">
      <c r="L125" s="34"/>
      <c r="M125" s="1"/>
      <c r="Q125" s="9"/>
    </row>
    <row r="126" spans="12:17" ht="15.75" customHeight="1">
      <c r="L126" s="34"/>
      <c r="M126" s="1"/>
      <c r="Q126" s="9"/>
    </row>
    <row r="127" spans="12:17" ht="15.75" customHeight="1">
      <c r="L127" s="34"/>
      <c r="M127" s="1"/>
      <c r="Q127" s="9"/>
    </row>
    <row r="128" spans="12:17" ht="15.75" customHeight="1">
      <c r="L128" s="34"/>
      <c r="M128" s="1"/>
      <c r="Q128" s="9"/>
    </row>
    <row r="129" spans="12:17" ht="15.75" customHeight="1">
      <c r="L129" s="34"/>
      <c r="M129" s="1"/>
      <c r="Q129" s="9"/>
    </row>
    <row r="130" spans="12:17" ht="15.75" customHeight="1">
      <c r="L130" s="34"/>
      <c r="M130" s="1"/>
      <c r="Q130" s="9"/>
    </row>
    <row r="131" spans="12:17" ht="15.75" customHeight="1">
      <c r="L131" s="34"/>
      <c r="M131" s="1"/>
      <c r="Q131" s="9"/>
    </row>
    <row r="132" spans="12:17" ht="15.75" customHeight="1">
      <c r="L132" s="34"/>
      <c r="M132" s="1"/>
      <c r="Q132" s="9"/>
    </row>
    <row r="133" spans="12:17" ht="15.75" customHeight="1">
      <c r="L133" s="34"/>
      <c r="M133" s="1"/>
      <c r="Q133" s="9"/>
    </row>
    <row r="134" spans="12:17" ht="15.75" customHeight="1">
      <c r="L134" s="34"/>
      <c r="M134" s="1"/>
      <c r="Q134" s="9"/>
    </row>
    <row r="135" spans="12:17" ht="15.75" customHeight="1">
      <c r="L135" s="34"/>
      <c r="M135" s="1"/>
      <c r="Q135" s="9"/>
    </row>
    <row r="136" spans="12:17" ht="15.75" customHeight="1">
      <c r="L136" s="34"/>
      <c r="M136" s="1"/>
      <c r="Q136" s="9"/>
    </row>
    <row r="137" spans="12:17" ht="15.75" customHeight="1">
      <c r="L137" s="34"/>
      <c r="M137" s="1"/>
      <c r="Q137" s="9"/>
    </row>
    <row r="138" spans="12:17" ht="15.75" customHeight="1">
      <c r="L138" s="34"/>
      <c r="M138" s="1"/>
      <c r="Q138" s="9"/>
    </row>
    <row r="139" spans="12:17" ht="15.75" customHeight="1">
      <c r="L139" s="34"/>
      <c r="M139" s="1"/>
      <c r="Q139" s="9"/>
    </row>
    <row r="140" spans="12:17" ht="15.75" customHeight="1">
      <c r="L140" s="34"/>
      <c r="M140" s="1"/>
      <c r="Q140" s="9"/>
    </row>
    <row r="141" spans="12:17" ht="15.75" customHeight="1">
      <c r="L141" s="34"/>
      <c r="M141" s="1"/>
      <c r="Q141" s="9"/>
    </row>
    <row r="142" spans="12:17" ht="15.75" customHeight="1">
      <c r="L142" s="34"/>
      <c r="M142" s="1"/>
      <c r="Q142" s="9"/>
    </row>
    <row r="143" spans="12:17" ht="15.75" customHeight="1">
      <c r="L143" s="34"/>
      <c r="M143" s="1"/>
      <c r="Q143" s="9"/>
    </row>
    <row r="144" spans="12:17" ht="15.75" customHeight="1">
      <c r="L144" s="34"/>
      <c r="M144" s="1"/>
      <c r="Q144" s="9"/>
    </row>
    <row r="145" spans="12:17" ht="15.75" customHeight="1">
      <c r="L145" s="34"/>
      <c r="M145" s="1"/>
      <c r="Q145" s="4"/>
    </row>
    <row r="146" spans="12:16" ht="25.5" customHeight="1">
      <c r="L146" s="1"/>
      <c r="M146" s="1"/>
      <c r="P146" s="4"/>
    </row>
    <row r="147" ht="23.25" customHeight="1"/>
    <row r="148" ht="23.25" customHeight="1"/>
  </sheetData>
  <mergeCells count="1">
    <mergeCell ref="C66:I66"/>
  </mergeCells>
  <printOptions/>
  <pageMargins left="0.63" right="1.13" top="0.5511811023622047" bottom="1.3385826771653544" header="0.3937007874015748" footer="1.06299212598425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burin</cp:lastModifiedBy>
  <cp:lastPrinted>2001-06-29T09:52:07Z</cp:lastPrinted>
  <dcterms:created xsi:type="dcterms:W3CDTF">2000-01-16T02:37:03Z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